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dows Klasörleri\Desktop\2026 2028 Bütçe Hazırlık Formları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_FilterDatabase" localSheetId="0" hidden="1">Sayfa1!$P$1:$P$80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X54" i="1"/>
  <c r="X44" i="1"/>
  <c r="N64" i="1"/>
  <c r="N65" i="1"/>
  <c r="N17" i="1" l="1"/>
  <c r="X77" i="1"/>
  <c r="X75" i="1"/>
  <c r="X72" i="1"/>
  <c r="X70" i="1"/>
  <c r="X68" i="1"/>
  <c r="X66" i="1"/>
  <c r="X60" i="1"/>
  <c r="X59" i="1" l="1"/>
  <c r="W4" i="1" s="1"/>
  <c r="X51" i="1"/>
  <c r="X45" i="1"/>
  <c r="X42" i="1"/>
  <c r="X38" i="1"/>
  <c r="X35" i="1"/>
  <c r="X33" i="1"/>
  <c r="X27" i="1"/>
  <c r="X18" i="1"/>
  <c r="N67" i="1"/>
  <c r="N62" i="1"/>
  <c r="N60" i="1"/>
  <c r="N58" i="1"/>
  <c r="N55" i="1"/>
  <c r="N51" i="1"/>
  <c r="N45" i="1"/>
  <c r="N40" i="1"/>
  <c r="N36" i="1"/>
  <c r="N32" i="1"/>
  <c r="N29" i="1"/>
  <c r="N23" i="1"/>
  <c r="N22" i="1" l="1"/>
  <c r="X17" i="1"/>
</calcChain>
</file>

<file path=xl/comments1.xml><?xml version="1.0" encoding="utf-8"?>
<comments xmlns="http://schemas.openxmlformats.org/spreadsheetml/2006/main">
  <authors>
    <author>ÖMER FARUK EĞRİ</author>
  </authors>
  <commentList>
    <comment ref="N1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1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0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2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2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4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162"/>
          </rPr>
          <t>ÖMER FARUK EĞRİ: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5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2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2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2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0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30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3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32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4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34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5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3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3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3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3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40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4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2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4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4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4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4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4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4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4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50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0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52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2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5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5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5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5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5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6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6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62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6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63" authorId="0" shapeId="0">
      <text/>
    </comment>
    <comment ref="X64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65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6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6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6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6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69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7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73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74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76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78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<sst xmlns="http://schemas.openxmlformats.org/spreadsheetml/2006/main" count="160" uniqueCount="140">
  <si>
    <r>
      <rPr>
        <sz val="7.5"/>
        <color rgb="FF000080"/>
        <rFont val="Calibri Light"/>
        <family val="1"/>
      </rPr>
      <t xml:space="preserve">T.C.
</t>
    </r>
    <r>
      <rPr>
        <sz val="7.5"/>
        <color rgb="FF000080"/>
        <rFont val="Calibri Light"/>
        <family val="1"/>
      </rPr>
      <t>BANDIRMA ONYEDİ EYLÜL ÜNİVERSİTESİ</t>
    </r>
  </si>
  <si>
    <r>
      <rPr>
        <sz val="6.5"/>
        <color rgb="FF000080"/>
        <rFont val="Calibri Light"/>
        <family val="1"/>
      </rPr>
      <t>BÜTÇE YILI</t>
    </r>
  </si>
  <si>
    <r>
      <rPr>
        <sz val="6.5"/>
        <color rgb="FF000080"/>
        <rFont val="Calibri Light"/>
        <family val="1"/>
      </rPr>
      <t>KURUMSAL</t>
    </r>
  </si>
  <si>
    <r>
      <rPr>
        <sz val="6.5"/>
        <color rgb="FF000080"/>
        <rFont val="Calibri Light"/>
        <family val="1"/>
      </rPr>
      <t>FONKSİYONEL</t>
    </r>
  </si>
  <si>
    <r>
      <rPr>
        <sz val="6.5"/>
        <color rgb="FF000080"/>
        <rFont val="Calibri Light"/>
        <family val="1"/>
      </rPr>
      <t>FİN.</t>
    </r>
  </si>
  <si>
    <r>
      <rPr>
        <sz val="6.5"/>
        <color rgb="FF000080"/>
        <rFont val="Calibri Light"/>
        <family val="1"/>
      </rPr>
      <t>EKONOMİK</t>
    </r>
  </si>
  <si>
    <r>
      <rPr>
        <sz val="6.5"/>
        <color rgb="FF000080"/>
        <rFont val="Calibri Light"/>
        <family val="1"/>
      </rPr>
      <t>AÇIKLAMA</t>
    </r>
  </si>
  <si>
    <r>
      <rPr>
        <sz val="6.5"/>
        <color rgb="FF000080"/>
        <rFont val="Calibri Light"/>
        <family val="1"/>
      </rPr>
      <t>BÜTÇE TEKLİFİ (TL)</t>
    </r>
  </si>
  <si>
    <r>
      <rPr>
        <sz val="6.5"/>
        <color rgb="FF000080"/>
        <rFont val="Calibri Light"/>
        <family val="1"/>
      </rPr>
      <t>I</t>
    </r>
  </si>
  <si>
    <r>
      <rPr>
        <sz val="6.5"/>
        <color rgb="FF000080"/>
        <rFont val="Calibri Light"/>
        <family val="1"/>
      </rPr>
      <t>II</t>
    </r>
  </si>
  <si>
    <r>
      <rPr>
        <sz val="6.5"/>
        <color rgb="FF000080"/>
        <rFont val="Calibri Light"/>
        <family val="1"/>
      </rPr>
      <t>III</t>
    </r>
  </si>
  <si>
    <r>
      <rPr>
        <sz val="6.5"/>
        <color rgb="FF000080"/>
        <rFont val="Calibri Light"/>
        <family val="1"/>
      </rPr>
      <t>IV</t>
    </r>
  </si>
  <si>
    <r>
      <rPr>
        <sz val="6.5"/>
        <color rgb="FF000080"/>
        <rFont val="Calibri Light"/>
        <family val="1"/>
      </rPr>
      <t>03. MAL VE HİZMET ALIM GİDERLERİ</t>
    </r>
  </si>
  <si>
    <r>
      <rPr>
        <sz val="6.5"/>
        <color rgb="FF000080"/>
        <rFont val="Calibri Light"/>
        <family val="1"/>
      </rPr>
      <t>4/8</t>
    </r>
  </si>
  <si>
    <r>
      <rPr>
        <sz val="5.5"/>
        <color rgb="FF000080"/>
        <rFont val="Calibri Light"/>
        <family val="1"/>
      </rPr>
      <t>1-ÜRETİME YÖNELİK MAL VE MALZEME ALIMLARI</t>
    </r>
  </si>
  <si>
    <r>
      <rPr>
        <sz val="6.5"/>
        <color rgb="FF000080"/>
        <rFont val="Calibri Light"/>
        <family val="1"/>
      </rPr>
      <t>1-6,9</t>
    </r>
  </si>
  <si>
    <r>
      <rPr>
        <sz val="5.5"/>
        <color rgb="FF000080"/>
        <rFont val="Calibri Light"/>
        <family val="1"/>
      </rPr>
      <t>2-TÜKETİME YÖNELİK MAL VE MALZEME ALIMLARI</t>
    </r>
  </si>
  <si>
    <r>
      <rPr>
        <sz val="6.5"/>
        <color rgb="FF000080"/>
        <rFont val="Calibri Light"/>
        <family val="1"/>
      </rPr>
      <t>1,2,5</t>
    </r>
  </si>
  <si>
    <r>
      <rPr>
        <sz val="5.5"/>
        <color rgb="FF000080"/>
        <rFont val="Calibri Light"/>
        <family val="1"/>
      </rPr>
      <t>3-YOLLUKLAR</t>
    </r>
  </si>
  <si>
    <r>
      <rPr>
        <sz val="5.5"/>
        <color rgb="FF000080"/>
        <rFont val="Calibri Light"/>
        <family val="1"/>
      </rPr>
      <t>4-GÖREV GİDERLERİ</t>
    </r>
  </si>
  <si>
    <r>
      <rPr>
        <sz val="5.5"/>
        <color rgb="FF000080"/>
        <rFont val="Calibri Light"/>
        <family val="1"/>
      </rPr>
      <t>5-HİZMET ALIMLARI</t>
    </r>
  </si>
  <si>
    <r>
      <rPr>
        <sz val="5.5"/>
        <color rgb="FF000080"/>
        <rFont val="Calibri Light"/>
        <family val="1"/>
      </rPr>
      <t>6-TEMSİL VE TANITMA GİDERLERİ</t>
    </r>
  </si>
  <si>
    <r>
      <rPr>
        <sz val="6.5"/>
        <color rgb="FF000080"/>
        <rFont val="Calibri Light"/>
        <family val="1"/>
      </rPr>
      <t>1-3</t>
    </r>
  </si>
  <si>
    <r>
      <rPr>
        <sz val="5.5"/>
        <color rgb="FF000080"/>
        <rFont val="Calibri Light"/>
        <family val="1"/>
      </rPr>
      <t>7- MEN. MAL, G.MADDİ HAK ALIM,BAK.VE ONR. GD.</t>
    </r>
  </si>
  <si>
    <r>
      <rPr>
        <sz val="5.5"/>
        <color rgb="FF000080"/>
        <rFont val="Calibri Light"/>
        <family val="1"/>
      </rPr>
      <t>8-GAYRİMENKUL MAL BAKIM VE ONARIM GİDERL.</t>
    </r>
  </si>
  <si>
    <r>
      <rPr>
        <sz val="5.5"/>
        <color rgb="FF000080"/>
        <rFont val="Calibri Light"/>
        <family val="1"/>
      </rPr>
      <t>9-TEDAVİ VE CENAZE GİDERLERİ</t>
    </r>
  </si>
  <si>
    <r>
      <rPr>
        <sz val="6.5"/>
        <color rgb="FF000080"/>
        <rFont val="Calibri Light"/>
        <family val="1"/>
      </rPr>
      <t xml:space="preserve">BÜTÇE TEKLİFİ
</t>
    </r>
    <r>
      <rPr>
        <sz val="6.5"/>
        <color rgb="FF000080"/>
        <rFont val="Calibri Light"/>
        <family val="1"/>
      </rPr>
      <t>(TL)</t>
    </r>
  </si>
  <si>
    <r>
      <rPr>
        <sz val="5.5"/>
        <color rgb="FF000080"/>
        <rFont val="Calibri Light"/>
        <family val="1"/>
      </rPr>
      <t>MAL VE HİZMET ALIM GİDERLERİ</t>
    </r>
  </si>
  <si>
    <r>
      <rPr>
        <sz val="5.5"/>
        <color rgb="FF000080"/>
        <rFont val="Calibri Light"/>
        <family val="1"/>
      </rPr>
      <t>ÜRETİME YÖNELİK MAL VE MALZEME ALIMLARI</t>
    </r>
  </si>
  <si>
    <r>
      <rPr>
        <sz val="5.5"/>
        <color rgb="FF000080"/>
        <rFont val="Calibri Light"/>
        <family val="1"/>
      </rPr>
      <t>HİZMET ALIMLARI</t>
    </r>
  </si>
  <si>
    <r>
      <rPr>
        <sz val="5.5"/>
        <color rgb="FF000080"/>
        <rFont val="Calibri Light"/>
        <family val="1"/>
      </rPr>
      <t>Kereste ve Kereste Ürünü Alımları</t>
    </r>
  </si>
  <si>
    <r>
      <rPr>
        <sz val="5.5"/>
        <color rgb="FF000080"/>
        <rFont val="Calibri Light"/>
        <family val="1"/>
      </rPr>
      <t>Müşavir Firma ve Kişl. Ödeml.</t>
    </r>
  </si>
  <si>
    <r>
      <rPr>
        <sz val="5.5"/>
        <color rgb="FFFF0000"/>
        <rFont val="Calibri Light"/>
        <family val="1"/>
      </rPr>
      <t>Kereste ve Kereste Ürünü Alımları</t>
    </r>
  </si>
  <si>
    <r>
      <rPr>
        <sz val="5.5"/>
        <color rgb="FFFF0000"/>
        <rFont val="Calibri Light"/>
        <family val="1"/>
      </rPr>
      <t>Etüt-Proje Bilirkişi Ekspertiz Giderl.</t>
    </r>
  </si>
  <si>
    <r>
      <rPr>
        <sz val="5.5"/>
        <color rgb="FF000080"/>
        <rFont val="Calibri Light"/>
        <family val="1"/>
      </rPr>
      <t>Metal  Ürünü Alımları</t>
    </r>
  </si>
  <si>
    <r>
      <rPr>
        <sz val="5.5"/>
        <color rgb="FFFF0000"/>
        <rFont val="Calibri Light"/>
        <family val="1"/>
      </rPr>
      <t>Araştırma ve Geliştirme Giderleri</t>
    </r>
  </si>
  <si>
    <r>
      <rPr>
        <sz val="5.5"/>
        <color rgb="FFFF0000"/>
        <rFont val="Calibri Light"/>
        <family val="1"/>
      </rPr>
      <t>Metal Ürünü Alımları</t>
    </r>
  </si>
  <si>
    <r>
      <rPr>
        <sz val="5.5"/>
        <color rgb="FFFF0000"/>
        <rFont val="Calibri Light"/>
        <family val="1"/>
      </rPr>
      <t>Bilgisayar Hizmeti Alımları</t>
    </r>
  </si>
  <si>
    <r>
      <rPr>
        <sz val="5.5"/>
        <color rgb="FF000080"/>
        <rFont val="Calibri Light"/>
        <family val="1"/>
      </rPr>
      <t>TÜKETİME YÖNELİK MAL VE MALZ. ALIMLARI</t>
    </r>
  </si>
  <si>
    <r>
      <rPr>
        <sz val="5.5"/>
        <color rgb="FFFF0000"/>
        <rFont val="Calibri Light"/>
        <family val="1"/>
      </rPr>
      <t>Müteahhitlik Hizmetleri</t>
    </r>
  </si>
  <si>
    <r>
      <rPr>
        <sz val="5.5"/>
        <color rgb="FF000080"/>
        <rFont val="Calibri Light"/>
        <family val="1"/>
      </rPr>
      <t>Kırtasiye ve Büro Mlz.Alımları</t>
    </r>
  </si>
  <si>
    <r>
      <rPr>
        <sz val="5.5"/>
        <color rgb="FFFF0000"/>
        <rFont val="Calibri Light"/>
        <family val="1"/>
      </rPr>
      <t>Harita Yapım ve Alım Giderleri</t>
    </r>
  </si>
  <si>
    <r>
      <rPr>
        <sz val="5.5"/>
        <color rgb="FFFF0000"/>
        <rFont val="Calibri Light"/>
        <family val="1"/>
      </rPr>
      <t>Kırtasiye Alımları</t>
    </r>
  </si>
  <si>
    <r>
      <rPr>
        <sz val="5.5"/>
        <color rgb="FFFF0000"/>
        <rFont val="Calibri Light"/>
        <family val="1"/>
      </rPr>
      <t>Enformasyon ve Raporlama Giderl.</t>
    </r>
  </si>
  <si>
    <r>
      <rPr>
        <sz val="5.5"/>
        <color rgb="FFFF0000"/>
        <rFont val="Calibri Light"/>
        <family val="1"/>
      </rPr>
      <t>Büro Malzemesi Alımları</t>
    </r>
  </si>
  <si>
    <r>
      <rPr>
        <sz val="5.5"/>
        <color rgb="FFFF0000"/>
        <rFont val="Calibri Light"/>
        <family val="1"/>
      </rPr>
      <t>Temizlik Hizmeti Alım Giderleri</t>
    </r>
  </si>
  <si>
    <r>
      <rPr>
        <sz val="5.5"/>
        <color rgb="FFFF0000"/>
        <rFont val="Calibri Light"/>
        <family val="1"/>
      </rPr>
      <t>Peryodik Yayın Alımları</t>
    </r>
  </si>
  <si>
    <r>
      <rPr>
        <sz val="5.5"/>
        <color rgb="FFFF0000"/>
        <rFont val="Calibri Light"/>
        <family val="1"/>
      </rPr>
      <t>Özel Güvenlik Hizmeti Alım Giderleri</t>
    </r>
  </si>
  <si>
    <r>
      <rPr>
        <sz val="5.5"/>
        <color rgb="FFFF0000"/>
        <rFont val="Calibri Light"/>
        <family val="1"/>
      </rPr>
      <t>Diğer Yayın Alımları</t>
    </r>
  </si>
  <si>
    <r>
      <rPr>
        <sz val="5.5"/>
        <color rgb="FF000080"/>
        <rFont val="Calibri Light"/>
        <family val="1"/>
      </rPr>
      <t>Haberleşme Giderleri</t>
    </r>
  </si>
  <si>
    <r>
      <rPr>
        <sz val="5.5"/>
        <color rgb="FFFF0000"/>
        <rFont val="Calibri Light"/>
        <family val="1"/>
      </rPr>
      <t>Baskı veCilt Giderleri</t>
    </r>
  </si>
  <si>
    <r>
      <rPr>
        <sz val="5.5"/>
        <color rgb="FFFF0000"/>
        <rFont val="Calibri Light"/>
        <family val="1"/>
      </rPr>
      <t>Posta ve Telgraf Giderleri</t>
    </r>
  </si>
  <si>
    <r>
      <rPr>
        <sz val="5.5"/>
        <color rgb="FF000080"/>
        <rFont val="Calibri Light"/>
        <family val="1"/>
      </rPr>
      <t>Su ve Temizlik Malz. Alımları</t>
    </r>
  </si>
  <si>
    <r>
      <rPr>
        <sz val="5.5"/>
        <color rgb="FFFF0000"/>
        <rFont val="Calibri Light"/>
        <family val="1"/>
      </rPr>
      <t>Telefon Abonelik ve Kullanım Ücr.</t>
    </r>
  </si>
  <si>
    <r>
      <rPr>
        <sz val="5.5"/>
        <color rgb="FFFF0000"/>
        <rFont val="Calibri Light"/>
        <family val="1"/>
      </rPr>
      <t>Su Alımları</t>
    </r>
  </si>
  <si>
    <r>
      <rPr>
        <sz val="5.5"/>
        <color rgb="FFFF0000"/>
        <rFont val="Calibri Light"/>
        <family val="1"/>
      </rPr>
      <t>Bilgiye Abonelik Giderleri</t>
    </r>
  </si>
  <si>
    <r>
      <rPr>
        <sz val="5.5"/>
        <color rgb="FFFF0000"/>
        <rFont val="Calibri Light"/>
        <family val="1"/>
      </rPr>
      <t>Temizlik Malzemesi Alımları</t>
    </r>
  </si>
  <si>
    <r>
      <rPr>
        <sz val="5.5"/>
        <color rgb="FFFF0000"/>
        <rFont val="Calibri Light"/>
        <family val="1"/>
      </rPr>
      <t>Haberleşme Cihazları Ruhsat ve Kullanım Giderleri</t>
    </r>
  </si>
  <si>
    <r>
      <rPr>
        <sz val="5.5"/>
        <color rgb="FF000080"/>
        <rFont val="Calibri Light"/>
        <family val="1"/>
      </rPr>
      <t>Enerji Alımları</t>
    </r>
  </si>
  <si>
    <r>
      <rPr>
        <sz val="5.5"/>
        <color rgb="FFFF0000"/>
        <rFont val="Calibri Light"/>
        <family val="1"/>
      </rPr>
      <t>Hat Kira Giderleri</t>
    </r>
  </si>
  <si>
    <r>
      <rPr>
        <sz val="5.5"/>
        <color rgb="FFFF0000"/>
        <rFont val="Calibri Light"/>
        <family val="1"/>
      </rPr>
      <t>Yakacak  Alımları</t>
    </r>
  </si>
  <si>
    <r>
      <rPr>
        <sz val="5.5"/>
        <color rgb="FF000080"/>
        <rFont val="Calibri Light"/>
        <family val="1"/>
      </rPr>
      <t>Taşıma Giderleri</t>
    </r>
  </si>
  <si>
    <r>
      <rPr>
        <sz val="5.5"/>
        <color rgb="FFFF0000"/>
        <rFont val="Calibri Light"/>
        <family val="1"/>
      </rPr>
      <t>Akaryakıt ve Yağ  Alımları</t>
    </r>
  </si>
  <si>
    <r>
      <rPr>
        <sz val="5.5"/>
        <color rgb="FFFF0000"/>
        <rFont val="Calibri Light"/>
        <family val="1"/>
      </rPr>
      <t>Geçiş Ücretleri</t>
    </r>
  </si>
  <si>
    <r>
      <rPr>
        <sz val="5.5"/>
        <color rgb="FFFF0000"/>
        <rFont val="Calibri Light"/>
        <family val="1"/>
      </rPr>
      <t>Elektrik Alımları</t>
    </r>
  </si>
  <si>
    <r>
      <rPr>
        <sz val="5.5"/>
        <color rgb="FF000080"/>
        <rFont val="Calibri Light"/>
        <family val="1"/>
      </rPr>
      <t>Tarifeye Bağlı Ödemeler</t>
    </r>
  </si>
  <si>
    <r>
      <rPr>
        <sz val="5.5"/>
        <color rgb="FF000080"/>
        <rFont val="Calibri Light"/>
        <family val="1"/>
      </rPr>
      <t>Yiyecek, içecek ve Yem Alıml.</t>
    </r>
  </si>
  <si>
    <r>
      <rPr>
        <sz val="5.5"/>
        <color rgb="FFFF0000"/>
        <rFont val="Calibri Light"/>
        <family val="1"/>
      </rPr>
      <t>İlan Giderleri</t>
    </r>
  </si>
  <si>
    <r>
      <rPr>
        <sz val="5.5"/>
        <color rgb="FFFF0000"/>
        <rFont val="Calibri Light"/>
        <family val="1"/>
      </rPr>
      <t>Yiyecek Alımları</t>
    </r>
  </si>
  <si>
    <r>
      <rPr>
        <sz val="5.5"/>
        <color rgb="FFFF0000"/>
        <rFont val="Calibri Light"/>
        <family val="1"/>
      </rPr>
      <t>Sigorta Giderleri</t>
    </r>
  </si>
  <si>
    <r>
      <rPr>
        <sz val="5.5"/>
        <color rgb="FFFF0000"/>
        <rFont val="Calibri Light"/>
        <family val="1"/>
      </rPr>
      <t>İçecek Alımları</t>
    </r>
  </si>
  <si>
    <r>
      <rPr>
        <sz val="5.5"/>
        <color rgb="FF000080"/>
        <rFont val="Calibri Light"/>
        <family val="1"/>
      </rPr>
      <t>Kiralar</t>
    </r>
  </si>
  <si>
    <r>
      <rPr>
        <sz val="5.5"/>
        <color rgb="FFFF0000"/>
        <rFont val="Calibri Light"/>
        <family val="1"/>
      </rPr>
      <t>Yem Alımları</t>
    </r>
  </si>
  <si>
    <r>
      <rPr>
        <sz val="5.5"/>
        <color rgb="FFFF0000"/>
        <rFont val="Calibri Light"/>
        <family val="1"/>
      </rPr>
      <t>Taşıt Kiralaması Giderleri</t>
    </r>
  </si>
  <si>
    <r>
      <rPr>
        <sz val="5.5"/>
        <color rgb="FF000080"/>
        <rFont val="Calibri Light"/>
        <family val="1"/>
      </rPr>
      <t>Giyim ve Kuşam Alımları</t>
    </r>
  </si>
  <si>
    <r>
      <rPr>
        <sz val="5.5"/>
        <color rgb="FFFF0000"/>
        <rFont val="Calibri Light"/>
        <family val="1"/>
      </rPr>
      <t>İş Makinası Kiralaması Giderleri</t>
    </r>
  </si>
  <si>
    <r>
      <rPr>
        <sz val="5.5"/>
        <color rgb="FFFF0000"/>
        <rFont val="Calibri Light"/>
        <family val="1"/>
      </rPr>
      <t>Giyecek  Alımları</t>
    </r>
  </si>
  <si>
    <r>
      <rPr>
        <sz val="5.5"/>
        <color rgb="FFFF0000"/>
        <rFont val="Calibri Light"/>
        <family val="1"/>
      </rPr>
      <t>Hizmet Binası Kiralama Giderleri</t>
    </r>
  </si>
  <si>
    <r>
      <rPr>
        <sz val="5.5"/>
        <color rgb="FFFF0000"/>
        <rFont val="Calibri Light"/>
        <family val="1"/>
      </rPr>
      <t>Spor Malzemeleri Alımları</t>
    </r>
  </si>
  <si>
    <r>
      <rPr>
        <sz val="5.5"/>
        <color rgb="FF000080"/>
        <rFont val="Calibri Light"/>
        <family val="1"/>
      </rPr>
      <t>Diğer Hizmet Alımları</t>
    </r>
  </si>
  <si>
    <r>
      <rPr>
        <sz val="5.5"/>
        <color rgb="FFFF0000"/>
        <rFont val="Calibri Light"/>
        <family val="1"/>
      </rPr>
      <t>Tören Malzemeleri Alımları</t>
    </r>
  </si>
  <si>
    <r>
      <rPr>
        <sz val="5.5"/>
        <color rgb="FFFF0000"/>
        <rFont val="Calibri Light"/>
        <family val="1"/>
      </rPr>
      <t>Kurslara Katılma Giderleri</t>
    </r>
  </si>
  <si>
    <r>
      <rPr>
        <sz val="5.5"/>
        <color rgb="FFFF0000"/>
        <rFont val="Calibri Light"/>
        <family val="1"/>
      </rPr>
      <t>Bando Malzemeleri Alımları</t>
    </r>
  </si>
  <si>
    <r>
      <rPr>
        <sz val="5.5"/>
        <color rgb="FF000080"/>
        <rFont val="Calibri Light"/>
        <family val="1"/>
      </rPr>
      <t>Özel Malzeme Alımları</t>
    </r>
  </si>
  <si>
    <r>
      <rPr>
        <sz val="5.5"/>
        <color rgb="FFFF0000"/>
        <rFont val="Calibri Light"/>
        <family val="1"/>
      </rPr>
      <t>Labara.Mlz.ile Kim.veTemri.Mlz.Al.</t>
    </r>
  </si>
  <si>
    <r>
      <rPr>
        <sz val="5.5"/>
        <color rgb="FFFF0000"/>
        <rFont val="Calibri Light"/>
        <family val="1"/>
      </rPr>
      <t>Tıbbi Malzeme ve İlaç Alımları</t>
    </r>
  </si>
  <si>
    <r>
      <rPr>
        <sz val="5.5"/>
        <color rgb="FFFF0000"/>
        <rFont val="Calibri Light"/>
        <family val="1"/>
      </rPr>
      <t>Zirai Malzeme ve İlaç Alımları</t>
    </r>
  </si>
  <si>
    <r>
      <rPr>
        <sz val="5.5"/>
        <color rgb="FFFF0000"/>
        <rFont val="Calibri Light"/>
        <family val="1"/>
      </rPr>
      <t>Canlı Hayv. Alım, bak. ve Diğ. Gid.</t>
    </r>
  </si>
  <si>
    <r>
      <rPr>
        <sz val="5.5"/>
        <color rgb="FF000080"/>
        <rFont val="Calibri Light"/>
        <family val="1"/>
      </rPr>
      <t>MENK. MAL, G.MADDİ HAK ALM, BAK.VE ONR.G.</t>
    </r>
  </si>
  <si>
    <r>
      <rPr>
        <sz val="5.5"/>
        <color rgb="FFFF0000"/>
        <rFont val="Calibri Light"/>
        <family val="1"/>
      </rPr>
      <t>Diğer Özel Malzeme Alımları</t>
    </r>
  </si>
  <si>
    <r>
      <rPr>
        <sz val="5.5"/>
        <color rgb="FF000080"/>
        <rFont val="Calibri Light"/>
        <family val="1"/>
      </rPr>
      <t>Menkul Mal  Alım Giderleri</t>
    </r>
  </si>
  <si>
    <r>
      <rPr>
        <sz val="5.5"/>
        <color rgb="FF000080"/>
        <rFont val="Calibri Light"/>
        <family val="1"/>
      </rPr>
      <t>Diğ. Tüketim Mal ve Mlz.Alm.</t>
    </r>
  </si>
  <si>
    <r>
      <rPr>
        <sz val="5.5"/>
        <color rgb="FFFF0000"/>
        <rFont val="Calibri Light"/>
        <family val="1"/>
      </rPr>
      <t>Büro ve İşyeri Mal ve Malzeme Alımları</t>
    </r>
  </si>
  <si>
    <r>
      <rPr>
        <sz val="5.5"/>
        <color rgb="FFFF0000"/>
        <rFont val="Calibri Light"/>
        <family val="1"/>
      </rPr>
      <t>Bahçe Mlz.Alm.ile Yapım ve Bak.Gid.</t>
    </r>
  </si>
  <si>
    <r>
      <rPr>
        <sz val="5.5"/>
        <color rgb="FFFF0000"/>
        <rFont val="Calibri Light"/>
        <family val="1"/>
      </rPr>
      <t>Büro ve İşyeri Makine ve Techizat Alımları</t>
    </r>
  </si>
  <si>
    <r>
      <rPr>
        <sz val="5.5"/>
        <color rgb="FFFF0000"/>
        <rFont val="Calibri Light"/>
        <family val="1"/>
      </rPr>
      <t>Diğer Tüketim Mal ve Malzemesi Alm,</t>
    </r>
  </si>
  <si>
    <r>
      <rPr>
        <sz val="5.5"/>
        <color rgb="FFFF0000"/>
        <rFont val="Calibri Light"/>
        <family val="1"/>
      </rPr>
      <t>Avadanlık ve Yedek Parça Alımları</t>
    </r>
  </si>
  <si>
    <r>
      <rPr>
        <sz val="5.5"/>
        <color rgb="FF000080"/>
        <rFont val="Calibri Light"/>
        <family val="1"/>
      </rPr>
      <t>YOLLUKLAR</t>
    </r>
  </si>
  <si>
    <r>
      <rPr>
        <sz val="5.5"/>
        <color rgb="FFFF0000"/>
        <rFont val="Calibri Light"/>
        <family val="1"/>
      </rPr>
      <t>Yangından Korunma Malzemeleri Alımları</t>
    </r>
  </si>
  <si>
    <r>
      <rPr>
        <sz val="5.5"/>
        <color rgb="FF000080"/>
        <rFont val="Calibri Light"/>
        <family val="1"/>
      </rPr>
      <t>Yurtiçi Geçici Görev Yollukları</t>
    </r>
  </si>
  <si>
    <r>
      <rPr>
        <sz val="5.5"/>
        <color rgb="FFFF0000"/>
        <rFont val="Calibri Light"/>
        <family val="1"/>
      </rPr>
      <t>Diğer Dayanıklı Mal ve Malzeme Alımı</t>
    </r>
  </si>
  <si>
    <r>
      <rPr>
        <sz val="5.5"/>
        <color rgb="FFFF0000"/>
        <rFont val="Calibri Light"/>
        <family val="1"/>
      </rPr>
      <t>Yurtiçi Geçici Görev Yollukları</t>
    </r>
  </si>
  <si>
    <r>
      <rPr>
        <sz val="5.5"/>
        <color rgb="FF000080"/>
        <rFont val="Calibri Light"/>
        <family val="1"/>
      </rPr>
      <t>Gayri Maddi Hak Alımları</t>
    </r>
  </si>
  <si>
    <r>
      <rPr>
        <sz val="5.5"/>
        <color rgb="FFFF0000"/>
        <rFont val="Calibri Light"/>
        <family val="1"/>
      </rPr>
      <t>Yurtiçi Tedavi Yollukları</t>
    </r>
  </si>
  <si>
    <r>
      <rPr>
        <sz val="5.5"/>
        <color rgb="FFFF0000"/>
        <rFont val="Calibri Light"/>
        <family val="1"/>
      </rPr>
      <t>Bilgisayar Yazılım Alımları ve Yapımları</t>
    </r>
  </si>
  <si>
    <r>
      <rPr>
        <sz val="5.5"/>
        <color rgb="FF000080"/>
        <rFont val="Calibri Light"/>
        <family val="1"/>
      </rPr>
      <t>Yurtiçi Sürekli Görev Yollukl.</t>
    </r>
  </si>
  <si>
    <r>
      <rPr>
        <sz val="5.5"/>
        <color rgb="FFFF0000"/>
        <rFont val="Calibri Light"/>
        <family val="1"/>
      </rPr>
      <t>Fikri Hak Alımları</t>
    </r>
  </si>
  <si>
    <r>
      <rPr>
        <sz val="5.5"/>
        <color rgb="FFFF0000"/>
        <rFont val="Calibri Light"/>
        <family val="1"/>
      </rPr>
      <t>Yurtiçi Sürekli Görev Yollukları</t>
    </r>
  </si>
  <si>
    <r>
      <rPr>
        <sz val="5.5"/>
        <color rgb="FF000080"/>
        <rFont val="Calibri Light"/>
        <family val="1"/>
      </rPr>
      <t>Bakım ve Onarım Giderleri</t>
    </r>
  </si>
  <si>
    <r>
      <rPr>
        <sz val="5.5"/>
        <color rgb="FF000080"/>
        <rFont val="Calibri Light"/>
        <family val="1"/>
      </rPr>
      <t>Yurtdışı Geçici Görev Yollukl.</t>
    </r>
  </si>
  <si>
    <r>
      <rPr>
        <sz val="5.5"/>
        <color rgb="FFFF0000"/>
        <rFont val="Calibri Light"/>
        <family val="1"/>
      </rPr>
      <t>Tefrişat Bakım ve Onarım Giderleri</t>
    </r>
  </si>
  <si>
    <r>
      <rPr>
        <sz val="5.5"/>
        <color rgb="FFFF0000"/>
        <rFont val="Calibri Light"/>
        <family val="1"/>
      </rPr>
      <t>Yurtdışı Geçici Görev Yollukları</t>
    </r>
  </si>
  <si>
    <r>
      <rPr>
        <sz val="5.5"/>
        <color rgb="FFFF0000"/>
        <rFont val="Calibri Light"/>
        <family val="1"/>
      </rPr>
      <t>Makine Techizat Bakım ve Onarım Giderleri</t>
    </r>
  </si>
  <si>
    <r>
      <rPr>
        <sz val="5.5"/>
        <color rgb="FF000080"/>
        <rFont val="Calibri Light"/>
        <family val="1"/>
      </rPr>
      <t>Yolluk Tazminatları</t>
    </r>
  </si>
  <si>
    <r>
      <rPr>
        <sz val="5.5"/>
        <color rgb="FFFF0000"/>
        <rFont val="Calibri Light"/>
        <family val="1"/>
      </rPr>
      <t>Taşıt Bakım ve Onarım Giderleri</t>
    </r>
  </si>
  <si>
    <r>
      <rPr>
        <sz val="5.5"/>
        <color rgb="FFFF0000"/>
        <rFont val="Calibri Light"/>
        <family val="1"/>
      </rPr>
      <t>Arazi Tazminatları</t>
    </r>
  </si>
  <si>
    <r>
      <rPr>
        <sz val="5.5"/>
        <color rgb="FFFF0000"/>
        <rFont val="Calibri Light"/>
        <family val="1"/>
      </rPr>
      <t>İş Makinesi Onarım Giderleri</t>
    </r>
  </si>
  <si>
    <r>
      <rPr>
        <sz val="5.5"/>
        <color rgb="FF000080"/>
        <rFont val="Calibri Light"/>
        <family val="1"/>
      </rPr>
      <t>GÖREV GİDERLERİ</t>
    </r>
  </si>
  <si>
    <r>
      <rPr>
        <sz val="5.5"/>
        <color rgb="FF000080"/>
        <rFont val="Calibri Light"/>
        <family val="1"/>
      </rPr>
      <t>Yasal Giderler</t>
    </r>
  </si>
  <si>
    <r>
      <rPr>
        <sz val="5.5"/>
        <color rgb="FFFF0000"/>
        <rFont val="Calibri Light"/>
        <family val="1"/>
      </rPr>
      <t>Mahkeme Harç ve Giderleri</t>
    </r>
  </si>
  <si>
    <r>
      <rPr>
        <sz val="5.5"/>
        <color rgb="FF000080"/>
        <rFont val="Calibri Light"/>
        <family val="1"/>
      </rPr>
      <t>Ödn.Vergi Res.Harç.ve Ben.G.</t>
    </r>
  </si>
  <si>
    <r>
      <rPr>
        <sz val="5.5"/>
        <color rgb="FFFF0000"/>
        <rFont val="Calibri Light"/>
        <family val="1"/>
      </rPr>
      <t>Vergi Ödemeleri ve Benzeri Giderler</t>
    </r>
  </si>
  <si>
    <r>
      <rPr>
        <sz val="5.5"/>
        <color rgb="FFFF0000"/>
        <rFont val="Calibri Light"/>
        <family val="1"/>
      </rPr>
      <t>Diğ.Vergi Resm.Harç.ve Benzeri Gd.</t>
    </r>
  </si>
  <si>
    <r>
      <rPr>
        <sz val="5"/>
        <rFont val="Calibri Light"/>
        <family val="1"/>
      </rPr>
      <t>www.bandirma.edu.tr</t>
    </r>
  </si>
  <si>
    <t>GAYRİMENKUL MAL BAKIM VE ONARIM GİDERLERİ</t>
  </si>
  <si>
    <t>Hizmet Binası  Bakım ve Onarım Giderleri</t>
  </si>
  <si>
    <t>Büro Bakım ve Onarımı Giderleri</t>
  </si>
  <si>
    <t>Okul Bakım ve Onarımı Giderleri</t>
  </si>
  <si>
    <t>Hastane Bakım ve Onarımı Giderleri</t>
  </si>
  <si>
    <t>Atölye ve Tesis Binaları Bakım ve Onarımı Giderleri</t>
  </si>
  <si>
    <t>Diğer Hizmet Binası  Bakım ve Onarım Giderleri</t>
  </si>
  <si>
    <t>Lojman  Bakım ve Onarımı Giderleri</t>
  </si>
  <si>
    <t>Lojman Bakım ve Onarımı Giderleri</t>
  </si>
  <si>
    <t>Sosyal Tesis  Bakım ve Onarımı Giderleri</t>
  </si>
  <si>
    <t>Gemi  Bakım ve Onarımı Giderleri</t>
  </si>
  <si>
    <t>Tersane Bakım ve Onarımı Giderleri</t>
  </si>
  <si>
    <t>Yüzer Tersane Bakım ve Onarım Giderleri</t>
  </si>
  <si>
    <t>Yol  Bakım ve Onarımı Giderleri</t>
  </si>
  <si>
    <t>Diğer Taşınmaz Yapım, Bakım ve Onarım Giderleri</t>
  </si>
  <si>
    <t>AÇIKLAMA : TALEP EDİLEN HER BİR ÖDENEK KALEMİ İÇİN AYRINTILI GEREKÇE GİRİLMESİ GEREKMEKTEDİR.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</si>
</sst>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"/>
    <numFmt numFmtId="166" formatCode="00;[Red]00"/>
    <numFmt numFmtId="167" formatCode="0.00;[Red]0.00"/>
    <numFmt numFmtId="168" formatCode="0;[Red]0"/>
  </numFmts>
  <fonts count="18" x14ac:knownFonts="1">
    <font>
      <sz val="11"/>
      <color theme="1"/>
      <name val="Calibri"/>
      <family val="2"/>
      <charset val="162"/>
      <scheme val="minor"/>
    </font>
    <font>
      <sz val="7.5"/>
      <color rgb="FF000080"/>
      <name val="Calibri Light"/>
      <family val="1"/>
    </font>
    <font>
      <sz val="6.5"/>
      <name val="Calibri Light"/>
      <family val="2"/>
      <charset val="162"/>
    </font>
    <font>
      <sz val="6.5"/>
      <color rgb="FF000080"/>
      <name val="Calibri Light"/>
      <family val="1"/>
    </font>
    <font>
      <sz val="7.5"/>
      <color rgb="FF000080"/>
      <name val="Calibri Light"/>
      <family val="2"/>
    </font>
    <font>
      <sz val="6.5"/>
      <color rgb="FF000080"/>
      <name val="Calibri Light"/>
      <family val="2"/>
    </font>
    <font>
      <sz val="5.5"/>
      <name val="Calibri Light"/>
      <family val="2"/>
      <charset val="162"/>
    </font>
    <font>
      <sz val="5.5"/>
      <color rgb="FF000080"/>
      <name val="Calibri Light"/>
      <family val="1"/>
    </font>
    <font>
      <sz val="5.5"/>
      <color rgb="FF000080"/>
      <name val="Calibri Light"/>
      <family val="2"/>
    </font>
    <font>
      <sz val="5.5"/>
      <color rgb="FFFF0000"/>
      <name val="Calibri Light"/>
      <family val="2"/>
    </font>
    <font>
      <sz val="5.5"/>
      <color rgb="FFFF0000"/>
      <name val="Calibri Light"/>
      <family val="1"/>
    </font>
    <font>
      <sz val="5"/>
      <name val="Calibri Light"/>
      <family val="2"/>
      <charset val="162"/>
    </font>
    <font>
      <sz val="5"/>
      <name val="Calibri Light"/>
      <family val="1"/>
    </font>
    <font>
      <sz val="5.5"/>
      <color rgb="FFFF0000"/>
      <name val="Calibri Light"/>
      <family val="2"/>
      <charset val="162"/>
    </font>
    <font>
      <sz val="5.5"/>
      <color theme="4" tint="-0.499984740745262"/>
      <name val="Calibri Ligh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9"/>
      <color rgb="FFFF0000"/>
      <name val="Calibri Light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CFFCC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80"/>
      </bottom>
      <diagonal/>
    </border>
    <border>
      <left/>
      <right style="thin">
        <color rgb="FF000080"/>
      </right>
      <top style="thin">
        <color rgb="FF000000"/>
      </top>
      <bottom style="thin">
        <color rgb="FF000080"/>
      </bottom>
      <diagonal/>
    </border>
    <border>
      <left style="thin">
        <color rgb="FF000080"/>
      </left>
      <right/>
      <top style="thin">
        <color rgb="FF00000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/>
      <diagonal/>
    </border>
    <border>
      <left/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/>
      <top/>
      <bottom/>
      <diagonal/>
    </border>
    <border>
      <left/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/>
      <top/>
      <bottom style="thin">
        <color rgb="FF000000"/>
      </bottom>
      <diagonal/>
    </border>
    <border>
      <left/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00"/>
      </bottom>
      <diagonal/>
    </border>
    <border>
      <left style="thin">
        <color rgb="FF000080"/>
      </left>
      <right/>
      <top style="thin">
        <color rgb="FF000080"/>
      </top>
      <bottom style="thin">
        <color rgb="FF000000"/>
      </bottom>
      <diagonal/>
    </border>
    <border>
      <left/>
      <right style="thin">
        <color rgb="FF000080"/>
      </right>
      <top style="thin">
        <color rgb="FF000080"/>
      </top>
      <bottom style="thin">
        <color rgb="FF000000"/>
      </bottom>
      <diagonal/>
    </border>
    <border>
      <left/>
      <right/>
      <top style="thin">
        <color rgb="FF000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80"/>
      </bottom>
      <diagonal/>
    </border>
    <border>
      <left style="thin">
        <color rgb="FF000000"/>
      </left>
      <right/>
      <top/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 style="thin">
        <color rgb="FF000000"/>
      </right>
      <top/>
      <bottom style="thin">
        <color rgb="FF000080"/>
      </bottom>
      <diagonal/>
    </border>
    <border>
      <left style="thin">
        <color rgb="FF000000"/>
      </left>
      <right style="thin">
        <color rgb="FF000080"/>
      </right>
      <top/>
      <bottom style="thin">
        <color rgb="FF000080"/>
      </bottom>
      <diagonal/>
    </border>
    <border>
      <left style="thin">
        <color rgb="FF00000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 applyAlignment="1" applyProtection="1">
      <alignment horizontal="left" vertical="top"/>
      <protection locked="0"/>
    </xf>
    <xf numFmtId="167" fontId="9" fillId="0" borderId="10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168" fontId="9" fillId="0" borderId="0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67" fontId="9" fillId="0" borderId="0" xfId="0" applyNumberFormat="1" applyFont="1" applyFill="1" applyBorder="1" applyAlignment="1" applyProtection="1">
      <alignment horizontal="right" vertical="top" shrinkToFit="1"/>
      <protection locked="0"/>
    </xf>
    <xf numFmtId="2" fontId="8" fillId="3" borderId="10" xfId="0" applyNumberFormat="1" applyFont="1" applyFill="1" applyBorder="1" applyAlignment="1" applyProtection="1">
      <alignment horizontal="right" vertical="top" shrinkToFit="1"/>
    </xf>
    <xf numFmtId="2" fontId="8" fillId="2" borderId="10" xfId="0" applyNumberFormat="1" applyFont="1" applyFill="1" applyBorder="1" applyAlignment="1" applyProtection="1">
      <alignment horizontal="right" vertical="top" shrinkToFit="1"/>
    </xf>
    <xf numFmtId="2" fontId="8" fillId="0" borderId="10" xfId="0" applyNumberFormat="1" applyFont="1" applyFill="1" applyBorder="1" applyAlignment="1" applyProtection="1">
      <alignment horizontal="right" vertical="top" shrinkToFit="1"/>
    </xf>
    <xf numFmtId="2" fontId="14" fillId="0" borderId="10" xfId="0" applyNumberFormat="1" applyFont="1" applyFill="1" applyBorder="1" applyAlignment="1" applyProtection="1">
      <alignment horizontal="right" vertical="top" shrinkToFit="1"/>
    </xf>
    <xf numFmtId="167" fontId="14" fillId="0" borderId="10" xfId="0" applyNumberFormat="1" applyFont="1" applyFill="1" applyBorder="1" applyAlignment="1" applyProtection="1">
      <alignment horizontal="right" vertical="top" shrinkToFit="1"/>
    </xf>
    <xf numFmtId="0" fontId="0" fillId="2" borderId="10" xfId="0" applyFill="1" applyBorder="1" applyAlignment="1" applyProtection="1">
      <alignment horizontal="left" wrapText="1"/>
    </xf>
    <xf numFmtId="1" fontId="8" fillId="2" borderId="10" xfId="0" applyNumberFormat="1" applyFont="1" applyFill="1" applyBorder="1" applyAlignment="1" applyProtection="1">
      <alignment horizontal="center" vertical="top" shrinkToFit="1"/>
    </xf>
    <xf numFmtId="0" fontId="0" fillId="0" borderId="10" xfId="0" applyFill="1" applyBorder="1" applyAlignment="1" applyProtection="1">
      <alignment horizontal="left" wrapText="1"/>
    </xf>
    <xf numFmtId="1" fontId="8" fillId="0" borderId="10" xfId="0" applyNumberFormat="1" applyFont="1" applyFill="1" applyBorder="1" applyAlignment="1" applyProtection="1">
      <alignment horizontal="center" vertical="top" shrinkToFit="1"/>
    </xf>
    <xf numFmtId="166" fontId="9" fillId="0" borderId="10" xfId="0" applyNumberFormat="1" applyFont="1" applyFill="1" applyBorder="1" applyAlignment="1" applyProtection="1">
      <alignment horizontal="center" vertical="top" shrinkToFit="1"/>
    </xf>
    <xf numFmtId="168" fontId="9" fillId="0" borderId="10" xfId="0" applyNumberFormat="1" applyFont="1" applyFill="1" applyBorder="1" applyAlignment="1" applyProtection="1">
      <alignment horizontal="center" vertical="top" shrinkToFit="1"/>
    </xf>
    <xf numFmtId="0" fontId="0" fillId="0" borderId="35" xfId="0" applyFill="1" applyBorder="1" applyAlignment="1" applyProtection="1">
      <alignment horizontal="left" wrapText="1"/>
    </xf>
    <xf numFmtId="165" fontId="8" fillId="0" borderId="10" xfId="0" applyNumberFormat="1" applyFont="1" applyFill="1" applyBorder="1" applyAlignment="1" applyProtection="1">
      <alignment horizontal="center" vertical="top" shrinkToFit="1"/>
    </xf>
    <xf numFmtId="0" fontId="2" fillId="2" borderId="10" xfId="0" applyFont="1" applyFill="1" applyBorder="1" applyAlignment="1" applyProtection="1">
      <alignment horizontal="left" textRotation="90" wrapText="1"/>
    </xf>
    <xf numFmtId="0" fontId="2" fillId="2" borderId="10" xfId="0" applyFont="1" applyFill="1" applyBorder="1" applyAlignment="1" applyProtection="1">
      <alignment horizontal="center" vertical="top" wrapText="1"/>
    </xf>
    <xf numFmtId="1" fontId="5" fillId="0" borderId="10" xfId="0" applyNumberFormat="1" applyFont="1" applyFill="1" applyBorder="1" applyAlignment="1" applyProtection="1">
      <alignment horizontal="center" vertical="top" shrinkToFit="1"/>
    </xf>
    <xf numFmtId="0" fontId="2" fillId="0" borderId="10" xfId="0" applyFont="1" applyFill="1" applyBorder="1" applyAlignment="1" applyProtection="1">
      <alignment horizontal="center" vertical="top" wrapText="1"/>
    </xf>
    <xf numFmtId="164" fontId="5" fillId="0" borderId="10" xfId="0" applyNumberFormat="1" applyFont="1" applyFill="1" applyBorder="1" applyAlignment="1" applyProtection="1">
      <alignment horizontal="center" vertical="top" shrinkToFit="1"/>
    </xf>
    <xf numFmtId="1" fontId="5" fillId="0" borderId="20" xfId="0" applyNumberFormat="1" applyFont="1" applyFill="1" applyBorder="1" applyAlignment="1" applyProtection="1">
      <alignment horizontal="center" vertical="top" shrinkToFit="1"/>
    </xf>
    <xf numFmtId="0" fontId="2" fillId="0" borderId="20" xfId="0" applyFont="1" applyFill="1" applyBorder="1" applyAlignment="1" applyProtection="1">
      <alignment horizontal="center" vertical="top" wrapText="1"/>
    </xf>
    <xf numFmtId="0" fontId="2" fillId="0" borderId="30" xfId="0" applyFont="1" applyFill="1" applyBorder="1" applyAlignment="1" applyProtection="1">
      <alignment horizontal="center" vertical="top" wrapText="1"/>
    </xf>
    <xf numFmtId="0" fontId="0" fillId="3" borderId="10" xfId="0" applyFill="1" applyBorder="1" applyAlignment="1" applyProtection="1">
      <alignment horizontal="left" wrapText="1"/>
    </xf>
    <xf numFmtId="0" fontId="11" fillId="0" borderId="36" xfId="0" applyFont="1" applyFill="1" applyBorder="1" applyAlignment="1" applyProtection="1">
      <alignment horizontal="left" vertical="top" wrapText="1" indent="4"/>
      <protection locked="0"/>
    </xf>
    <xf numFmtId="0" fontId="11" fillId="0" borderId="37" xfId="0" applyFont="1" applyFill="1" applyBorder="1" applyAlignment="1" applyProtection="1">
      <alignment horizontal="left" vertical="top" wrapText="1" indent="4"/>
      <protection locked="0"/>
    </xf>
    <xf numFmtId="0" fontId="11" fillId="0" borderId="38" xfId="0" applyFont="1" applyFill="1" applyBorder="1" applyAlignment="1" applyProtection="1">
      <alignment horizontal="left" vertical="top" wrapText="1" indent="4"/>
      <protection locked="0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right" vertical="top" shrinkToFit="1"/>
    </xf>
    <xf numFmtId="2" fontId="8" fillId="0" borderId="8" xfId="0" applyNumberFormat="1" applyFont="1" applyFill="1" applyBorder="1" applyAlignment="1" applyProtection="1">
      <alignment horizontal="right" vertical="top" shrinkToFit="1"/>
    </xf>
    <xf numFmtId="2" fontId="8" fillId="0" borderId="9" xfId="0" applyNumberFormat="1" applyFont="1" applyFill="1" applyBorder="1" applyAlignment="1" applyProtection="1">
      <alignment horizontal="right" vertical="top" shrinkToFit="1"/>
    </xf>
    <xf numFmtId="167" fontId="9" fillId="0" borderId="7" xfId="0" applyNumberFormat="1" applyFont="1" applyFill="1" applyBorder="1" applyAlignment="1" applyProtection="1">
      <alignment horizontal="right" vertical="top" shrinkToFit="1"/>
      <protection locked="0"/>
    </xf>
    <xf numFmtId="167" fontId="9" fillId="0" borderId="8" xfId="0" applyNumberFormat="1" applyFont="1" applyFill="1" applyBorder="1" applyAlignment="1" applyProtection="1">
      <alignment horizontal="right" vertical="top" shrinkToFit="1"/>
      <protection locked="0"/>
    </xf>
    <xf numFmtId="167" fontId="9" fillId="0" borderId="9" xfId="0" applyNumberFormat="1" applyFont="1" applyFill="1" applyBorder="1" applyAlignment="1" applyProtection="1">
      <alignment horizontal="right" vertical="top" shrinkToFit="1"/>
      <protection locked="0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8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2" fontId="8" fillId="2" borderId="7" xfId="0" applyNumberFormat="1" applyFont="1" applyFill="1" applyBorder="1" applyAlignment="1" applyProtection="1">
      <alignment horizontal="right" vertical="top" shrinkToFit="1"/>
    </xf>
    <xf numFmtId="2" fontId="8" fillId="2" borderId="8" xfId="0" applyNumberFormat="1" applyFont="1" applyFill="1" applyBorder="1" applyAlignment="1" applyProtection="1">
      <alignment horizontal="right" vertical="top" shrinkToFit="1"/>
    </xf>
    <xf numFmtId="2" fontId="8" fillId="2" borderId="9" xfId="0" applyNumberFormat="1" applyFont="1" applyFill="1" applyBorder="1" applyAlignment="1" applyProtection="1">
      <alignment horizontal="right" vertical="top" shrinkToFit="1"/>
    </xf>
    <xf numFmtId="0" fontId="2" fillId="2" borderId="1" xfId="0" applyFont="1" applyFill="1" applyBorder="1" applyAlignment="1" applyProtection="1">
      <alignment horizontal="left" vertical="top" wrapText="1" indent="3"/>
    </xf>
    <xf numFmtId="0" fontId="2" fillId="2" borderId="2" xfId="0" applyFont="1" applyFill="1" applyBorder="1" applyAlignment="1" applyProtection="1">
      <alignment horizontal="left" vertical="top" wrapText="1" indent="3"/>
    </xf>
    <xf numFmtId="0" fontId="2" fillId="2" borderId="3" xfId="0" applyFont="1" applyFill="1" applyBorder="1" applyAlignment="1" applyProtection="1">
      <alignment horizontal="left" vertical="top" wrapText="1" indent="3"/>
    </xf>
    <xf numFmtId="0" fontId="2" fillId="2" borderId="25" xfId="0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0" fontId="2" fillId="2" borderId="31" xfId="0" applyFont="1" applyFill="1" applyBorder="1" applyAlignment="1" applyProtection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</xf>
    <xf numFmtId="0" fontId="2" fillId="2" borderId="33" xfId="0" applyFont="1" applyFill="1" applyBorder="1" applyAlignment="1" applyProtection="1">
      <alignment horizontal="center" vertical="top" wrapText="1"/>
    </xf>
    <xf numFmtId="0" fontId="0" fillId="2" borderId="27" xfId="0" applyFill="1" applyBorder="1" applyAlignment="1" applyProtection="1">
      <alignment horizontal="center" vertical="top" wrapText="1"/>
    </xf>
    <xf numFmtId="0" fontId="0" fillId="2" borderId="34" xfId="0" applyFill="1" applyBorder="1" applyAlignment="1" applyProtection="1">
      <alignment horizontal="center" vertical="top" wrapText="1"/>
    </xf>
    <xf numFmtId="0" fontId="2" fillId="0" borderId="28" xfId="0" applyFont="1" applyFill="1" applyBorder="1" applyAlignment="1" applyProtection="1">
      <alignment horizontal="center" vertical="top" wrapText="1"/>
    </xf>
    <xf numFmtId="0" fontId="2" fillId="0" borderId="29" xfId="0" applyFont="1" applyFill="1" applyBorder="1" applyAlignment="1" applyProtection="1">
      <alignment horizontal="center" vertical="top" wrapText="1"/>
    </xf>
    <xf numFmtId="165" fontId="8" fillId="3" borderId="7" xfId="0" applyNumberFormat="1" applyFont="1" applyFill="1" applyBorder="1" applyAlignment="1" applyProtection="1">
      <alignment horizontal="center" vertical="top" shrinkToFit="1"/>
    </xf>
    <xf numFmtId="165" fontId="8" fillId="3" borderId="9" xfId="0" applyNumberFormat="1" applyFont="1" applyFill="1" applyBorder="1" applyAlignment="1" applyProtection="1">
      <alignment horizontal="center" vertical="top" shrinkToFit="1"/>
    </xf>
    <xf numFmtId="0" fontId="0" fillId="3" borderId="7" xfId="0" applyFill="1" applyBorder="1" applyAlignment="1" applyProtection="1">
      <alignment horizontal="left" wrapText="1"/>
    </xf>
    <xf numFmtId="0" fontId="0" fillId="3" borderId="9" xfId="0" applyFill="1" applyBorder="1" applyAlignment="1" applyProtection="1">
      <alignment horizontal="left" wrapTex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wrapText="1"/>
    </xf>
    <xf numFmtId="0" fontId="0" fillId="0" borderId="9" xfId="0" applyFill="1" applyBorder="1" applyAlignment="1" applyProtection="1">
      <alignment horizontal="left" wrapText="1"/>
    </xf>
    <xf numFmtId="0" fontId="0" fillId="0" borderId="21" xfId="0" applyFill="1" applyBorder="1" applyAlignment="1" applyProtection="1">
      <alignment horizontal="left" wrapText="1"/>
    </xf>
    <xf numFmtId="0" fontId="0" fillId="0" borderId="22" xfId="0" applyFill="1" applyBorder="1" applyAlignment="1" applyProtection="1">
      <alignment horizontal="left" wrapText="1"/>
    </xf>
    <xf numFmtId="0" fontId="6" fillId="0" borderId="21" xfId="0" applyFont="1" applyFill="1" applyBorder="1" applyAlignment="1" applyProtection="1">
      <alignment horizontal="left" vertical="top" wrapText="1"/>
    </xf>
    <xf numFmtId="0" fontId="6" fillId="0" borderId="23" xfId="0" applyFont="1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0" fontId="0" fillId="0" borderId="13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0" fillId="0" borderId="11" xfId="0" applyFill="1" applyBorder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0" fillId="0" borderId="14" xfId="0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8" xfId="0" applyFill="1" applyBorder="1" applyAlignment="1" applyProtection="1">
      <alignment horizontal="left" vertical="top" wrapText="1"/>
    </xf>
    <xf numFmtId="0" fontId="0" fillId="2" borderId="13" xfId="0" applyFill="1" applyBorder="1" applyAlignment="1" applyProtection="1">
      <alignment horizontal="left" vertical="top" wrapText="1"/>
    </xf>
    <xf numFmtId="0" fontId="0" fillId="2" borderId="16" xfId="0" applyFill="1" applyBorder="1" applyAlignment="1" applyProtection="1">
      <alignment horizontal="left" vertical="top" wrapText="1"/>
    </xf>
    <xf numFmtId="0" fontId="0" fillId="2" borderId="19" xfId="0" applyFill="1" applyBorder="1" applyAlignment="1" applyProtection="1">
      <alignment horizontal="left" vertical="top" wrapText="1"/>
    </xf>
    <xf numFmtId="0" fontId="0" fillId="3" borderId="13" xfId="0" applyFill="1" applyBorder="1" applyAlignment="1" applyProtection="1">
      <alignment horizontal="left" vertical="top" wrapText="1"/>
    </xf>
    <xf numFmtId="0" fontId="0" fillId="3" borderId="16" xfId="0" applyFill="1" applyBorder="1" applyAlignment="1" applyProtection="1">
      <alignment horizontal="left"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left" vertical="top" wrapText="1"/>
    </xf>
    <xf numFmtId="2" fontId="5" fillId="3" borderId="11" xfId="0" applyNumberFormat="1" applyFont="1" applyFill="1" applyBorder="1" applyAlignment="1" applyProtection="1">
      <alignment horizontal="right" vertical="center" indent="1" shrinkToFit="1"/>
    </xf>
    <xf numFmtId="2" fontId="5" fillId="3" borderId="12" xfId="0" applyNumberFormat="1" applyFont="1" applyFill="1" applyBorder="1" applyAlignment="1" applyProtection="1">
      <alignment horizontal="right" vertical="center" indent="1" shrinkToFit="1"/>
    </xf>
    <xf numFmtId="2" fontId="5" fillId="3" borderId="14" xfId="0" applyNumberFormat="1" applyFont="1" applyFill="1" applyBorder="1" applyAlignment="1" applyProtection="1">
      <alignment horizontal="right" vertical="center" indent="1" shrinkToFit="1"/>
    </xf>
    <xf numFmtId="2" fontId="5" fillId="3" borderId="15" xfId="0" applyNumberFormat="1" applyFont="1" applyFill="1" applyBorder="1" applyAlignment="1" applyProtection="1">
      <alignment horizontal="right" vertical="center" indent="1" shrinkToFit="1"/>
    </xf>
    <xf numFmtId="2" fontId="5" fillId="3" borderId="17" xfId="0" applyNumberFormat="1" applyFont="1" applyFill="1" applyBorder="1" applyAlignment="1" applyProtection="1">
      <alignment horizontal="right" vertical="center" indent="1" shrinkToFit="1"/>
    </xf>
    <xf numFmtId="2" fontId="5" fillId="3" borderId="18" xfId="0" applyNumberFormat="1" applyFont="1" applyFill="1" applyBorder="1" applyAlignment="1" applyProtection="1">
      <alignment horizontal="right" vertical="center" indent="1" shrinkToFit="1"/>
    </xf>
    <xf numFmtId="0" fontId="0" fillId="2" borderId="1" xfId="0" applyFill="1" applyBorder="1" applyAlignment="1" applyProtection="1">
      <alignment horizontal="center" vertical="top" wrapText="1"/>
    </xf>
    <xf numFmtId="0" fontId="0" fillId="2" borderId="2" xfId="0" applyFill="1" applyBorder="1" applyAlignment="1" applyProtection="1">
      <alignment horizontal="center" vertical="top" wrapText="1"/>
    </xf>
    <xf numFmtId="0" fontId="0" fillId="2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1" fontId="4" fillId="3" borderId="6" xfId="0" applyNumberFormat="1" applyFont="1" applyFill="1" applyBorder="1" applyAlignment="1" applyProtection="1">
      <alignment horizontal="center" vertical="top" shrinkToFit="1"/>
    </xf>
    <xf numFmtId="1" fontId="4" fillId="3" borderId="5" xfId="0" applyNumberFormat="1" applyFont="1" applyFill="1" applyBorder="1" applyAlignment="1" applyProtection="1">
      <alignment horizontal="center" vertical="top" shrinkToFit="1"/>
    </xf>
    <xf numFmtId="0" fontId="2" fillId="0" borderId="7" xfId="0" applyFont="1" applyFill="1" applyBorder="1" applyAlignment="1" applyProtection="1">
      <alignment horizontal="left" vertical="top" wrapText="1" indent="3"/>
    </xf>
    <xf numFmtId="0" fontId="2" fillId="0" borderId="8" xfId="0" applyFont="1" applyFill="1" applyBorder="1" applyAlignment="1" applyProtection="1">
      <alignment horizontal="left" vertical="top" wrapText="1" indent="3"/>
    </xf>
    <xf numFmtId="0" fontId="2" fillId="0" borderId="9" xfId="0" applyFont="1" applyFill="1" applyBorder="1" applyAlignment="1" applyProtection="1">
      <alignment horizontal="left" vertical="top" wrapText="1" indent="3"/>
    </xf>
    <xf numFmtId="0" fontId="2" fillId="0" borderId="7" xfId="0" applyFont="1" applyFill="1" applyBorder="1" applyAlignment="1" applyProtection="1">
      <alignment horizontal="left" vertical="top" wrapText="1" indent="2"/>
    </xf>
    <xf numFmtId="0" fontId="2" fillId="0" borderId="8" xfId="0" applyFont="1" applyFill="1" applyBorder="1" applyAlignment="1" applyProtection="1">
      <alignment horizontal="left" vertical="top" wrapText="1" indent="2"/>
    </xf>
    <xf numFmtId="0" fontId="2" fillId="0" borderId="9" xfId="0" applyFont="1" applyFill="1" applyBorder="1" applyAlignment="1" applyProtection="1">
      <alignment horizontal="left" vertical="top" wrapText="1" indent="2"/>
    </xf>
    <xf numFmtId="0" fontId="2" fillId="0" borderId="7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left" vertical="top" wrapText="1" indent="1"/>
    </xf>
    <xf numFmtId="0" fontId="2" fillId="2" borderId="9" xfId="0" applyFont="1" applyFill="1" applyBorder="1" applyAlignment="1" applyProtection="1">
      <alignment horizontal="left" vertical="top" wrapText="1" inden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3" fillId="0" borderId="7" xfId="0" applyFont="1" applyFill="1" applyBorder="1" applyAlignment="1" applyProtection="1">
      <alignment horizontal="left" vertical="top" wrapText="1"/>
    </xf>
    <xf numFmtId="0" fontId="13" fillId="0" borderId="8" xfId="0" applyFont="1" applyFill="1" applyBorder="1" applyAlignment="1" applyProtection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</xf>
    <xf numFmtId="0" fontId="17" fillId="2" borderId="24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79</xdr:row>
      <xdr:rowOff>1</xdr:rowOff>
    </xdr:from>
    <xdr:ext cx="6107906" cy="1060057"/>
    <xdr:grpSp>
      <xdr:nvGrpSpPr>
        <xdr:cNvPr id="2" name="Group 6"/>
        <xdr:cNvGrpSpPr/>
      </xdr:nvGrpSpPr>
      <xdr:grpSpPr>
        <a:xfrm>
          <a:off x="0" y="9109711"/>
          <a:ext cx="6107906" cy="1060057"/>
          <a:chOff x="635905" y="0"/>
          <a:chExt cx="5388340" cy="465092"/>
        </a:xfrm>
      </xdr:grpSpPr>
      <xdr:sp macro="" textlink="">
        <xdr:nvSpPr>
          <xdr:cNvPr id="6" name="Shape 10"/>
          <xdr:cNvSpPr/>
        </xdr:nvSpPr>
        <xdr:spPr>
          <a:xfrm>
            <a:off x="5594637" y="410482"/>
            <a:ext cx="7620" cy="54610"/>
          </a:xfrm>
          <a:custGeom>
            <a:avLst/>
            <a:gdLst/>
            <a:ahLst/>
            <a:cxnLst/>
            <a:rect l="0" t="0" r="0" b="0"/>
            <a:pathLst>
              <a:path w="7620" h="54610">
                <a:moveTo>
                  <a:pt x="7525" y="0"/>
                </a:moveTo>
                <a:lnTo>
                  <a:pt x="7525" y="54213"/>
                </a:lnTo>
                <a:lnTo>
                  <a:pt x="0" y="47437"/>
                </a:lnTo>
                <a:lnTo>
                  <a:pt x="0" y="6777"/>
                </a:lnTo>
                <a:lnTo>
                  <a:pt x="7525" y="0"/>
                </a:lnTo>
                <a:close/>
              </a:path>
            </a:pathLst>
          </a:custGeom>
          <a:ln w="5723">
            <a:solidFill>
              <a:srgbClr val="4472C3"/>
            </a:solidFill>
          </a:ln>
        </xdr:spPr>
      </xdr:sp>
      <xdr:sp macro="" textlink="">
        <xdr:nvSpPr>
          <xdr:cNvPr id="11" name="Textbox 15"/>
          <xdr:cNvSpPr txBox="1"/>
        </xdr:nvSpPr>
        <xdr:spPr>
          <a:xfrm>
            <a:off x="635905" y="0"/>
            <a:ext cx="5388340" cy="203727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50" b="1">
                <a:solidFill>
                  <a:srgbClr val="FF0000"/>
                </a:solidFill>
                <a:latin typeface="Calibri Light"/>
                <a:cs typeface="Calibri Light"/>
              </a:rPr>
              <a:t>AÇIKLAMA:Yalnızca</a:t>
            </a:r>
            <a:r>
              <a:rPr sz="850" b="1" spc="-10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kırmızı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renkt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yer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alan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hücreler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doldurulacak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lang="tr-TR" sz="850" b="1" spc="-5">
                <a:solidFill>
                  <a:srgbClr val="FF0000"/>
                </a:solidFill>
                <a:latin typeface="Calibri Light"/>
                <a:cs typeface="Calibri Light"/>
              </a:rPr>
              <a:t>diğer hücrelere veri girişi yapılamayacak 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v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bu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taleb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ilişkin </a:t>
            </a:r>
            <a:r>
              <a:rPr sz="850" b="1" spc="-10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olarakta,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her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hücrey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tanımlanmış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olan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açıklama kısmına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metin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eklenecek.</a:t>
            </a:r>
            <a:r>
              <a:rPr sz="850" b="1" spc="-10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İhtiyacın</a:t>
            </a:r>
            <a:r>
              <a:rPr sz="850" b="1" spc="-10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n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şekild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v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nasıl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oluştuğu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bütçenin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nerey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haracanacağına</a:t>
            </a:r>
            <a:r>
              <a:rPr sz="850" b="1" spc="-10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dair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ayrıntılı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açıklama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v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e</a:t>
            </a:r>
            <a:r>
              <a:rPr sz="850" b="1" spc="-5">
                <a:solidFill>
                  <a:srgbClr val="FF0000"/>
                </a:solidFill>
                <a:latin typeface="Calibri Light"/>
                <a:cs typeface="Calibri Light"/>
              </a:rPr>
              <a:t> </a:t>
            </a:r>
            <a:r>
              <a:rPr sz="850" b="1" spc="0">
                <a:solidFill>
                  <a:srgbClr val="FF0000"/>
                </a:solidFill>
                <a:latin typeface="Calibri Light"/>
                <a:cs typeface="Calibri Light"/>
              </a:rPr>
              <a:t>hesaplama yazılacak.</a:t>
            </a:r>
          </a:p>
        </xdr:txBody>
      </xdr:sp>
    </xdr:grpSp>
    <xdr:clientData/>
  </xdr:oneCellAnchor>
  <xdr:oneCellAnchor>
    <xdr:from>
      <xdr:col>0</xdr:col>
      <xdr:colOff>0</xdr:colOff>
      <xdr:row>78</xdr:row>
      <xdr:rowOff>0</xdr:rowOff>
    </xdr:from>
    <xdr:ext cx="6072187" cy="178129"/>
    <xdr:pic>
      <xdr:nvPicPr>
        <xdr:cNvPr id="20" name="image9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9563"/>
          <a:ext cx="6072187" cy="1781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dirma.edu.t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6"/>
  <sheetViews>
    <sheetView tabSelected="1" topLeftCell="A16" zoomScale="250" zoomScaleNormal="250" workbookViewId="0">
      <selection activeCell="X36" sqref="X36:X37"/>
    </sheetView>
  </sheetViews>
  <sheetFormatPr defaultColWidth="0" defaultRowHeight="15" zeroHeight="1" x14ac:dyDescent="0.25"/>
  <cols>
    <col min="1" max="1" width="1.7109375" style="1" customWidth="1"/>
    <col min="2" max="2" width="1.85546875" style="1" customWidth="1"/>
    <col min="3" max="3" width="1.7109375" style="1" customWidth="1"/>
    <col min="4" max="4" width="2.28515625" style="1" customWidth="1"/>
    <col min="5" max="8" width="3.5703125" style="1" customWidth="1"/>
    <col min="9" max="9" width="1" style="1" customWidth="1"/>
    <col min="10" max="10" width="2.7109375" style="1" customWidth="1"/>
    <col min="11" max="12" width="3.5703125" style="1" customWidth="1"/>
    <col min="13" max="13" width="3.28515625" style="1" customWidth="1"/>
    <col min="14" max="15" width="3.5703125" style="1" customWidth="1"/>
    <col min="16" max="16" width="1.7109375" style="1" customWidth="1"/>
    <col min="17" max="17" width="1.85546875" style="1" customWidth="1"/>
    <col min="18" max="19" width="1.7109375" style="1" customWidth="1"/>
    <col min="20" max="20" width="2.140625" style="1" customWidth="1"/>
    <col min="21" max="21" width="5.7109375" style="1" customWidth="1"/>
    <col min="22" max="22" width="18.85546875" style="1" customWidth="1"/>
    <col min="23" max="23" width="5.140625" style="1" customWidth="1"/>
    <col min="24" max="24" width="9.28515625" style="1" customWidth="1"/>
    <col min="25" max="16384" width="9.140625" style="1" hidden="1"/>
  </cols>
  <sheetData>
    <row r="1" spans="1:24" ht="30.95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</row>
    <row r="2" spans="1:24" ht="10.3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4" t="s">
        <v>1</v>
      </c>
      <c r="S2" s="105"/>
      <c r="T2" s="105"/>
      <c r="U2" s="105"/>
      <c r="V2" s="106"/>
      <c r="W2" s="107">
        <v>2026</v>
      </c>
      <c r="X2" s="108"/>
    </row>
    <row r="3" spans="1:24" ht="20.85" customHeight="1" x14ac:dyDescent="0.25">
      <c r="A3" s="109" t="s">
        <v>2</v>
      </c>
      <c r="B3" s="110"/>
      <c r="C3" s="110"/>
      <c r="D3" s="110"/>
      <c r="E3" s="110"/>
      <c r="F3" s="111"/>
      <c r="G3" s="112" t="s">
        <v>3</v>
      </c>
      <c r="H3" s="113"/>
      <c r="I3" s="113"/>
      <c r="J3" s="113"/>
      <c r="K3" s="114"/>
      <c r="L3" s="20" t="s">
        <v>4</v>
      </c>
      <c r="M3" s="109" t="s">
        <v>5</v>
      </c>
      <c r="N3" s="110"/>
      <c r="O3" s="110"/>
      <c r="P3" s="110"/>
      <c r="Q3" s="111"/>
      <c r="R3" s="115" t="s">
        <v>6</v>
      </c>
      <c r="S3" s="116"/>
      <c r="T3" s="116"/>
      <c r="U3" s="116"/>
      <c r="V3" s="117"/>
      <c r="W3" s="118" t="s">
        <v>7</v>
      </c>
      <c r="X3" s="119"/>
    </row>
    <row r="4" spans="1:24" ht="10.35" customHeight="1" x14ac:dyDescent="0.25">
      <c r="A4" s="88" t="s">
        <v>8</v>
      </c>
      <c r="B4" s="89"/>
      <c r="C4" s="88" t="s">
        <v>9</v>
      </c>
      <c r="D4" s="89"/>
      <c r="E4" s="21" t="s">
        <v>10</v>
      </c>
      <c r="F4" s="21" t="s">
        <v>11</v>
      </c>
      <c r="G4" s="21" t="s">
        <v>8</v>
      </c>
      <c r="H4" s="21" t="s">
        <v>9</v>
      </c>
      <c r="I4" s="88" t="s">
        <v>10</v>
      </c>
      <c r="J4" s="89"/>
      <c r="K4" s="21" t="s">
        <v>11</v>
      </c>
      <c r="L4" s="21" t="s">
        <v>8</v>
      </c>
      <c r="M4" s="21" t="s">
        <v>8</v>
      </c>
      <c r="N4" s="21" t="s">
        <v>9</v>
      </c>
      <c r="O4" s="21" t="s">
        <v>10</v>
      </c>
      <c r="P4" s="88" t="s">
        <v>11</v>
      </c>
      <c r="Q4" s="89"/>
      <c r="R4" s="90" t="s">
        <v>12</v>
      </c>
      <c r="S4" s="91"/>
      <c r="T4" s="91"/>
      <c r="U4" s="91"/>
      <c r="V4" s="92"/>
      <c r="W4" s="93">
        <f>SUM(N17,N22,N54,N64,X59,X44,X17)</f>
        <v>0</v>
      </c>
      <c r="X4" s="94"/>
    </row>
    <row r="5" spans="1:24" ht="9" customHeight="1" x14ac:dyDescent="0.25">
      <c r="A5" s="76"/>
      <c r="B5" s="77"/>
      <c r="C5" s="76"/>
      <c r="D5" s="77"/>
      <c r="E5" s="73"/>
      <c r="F5" s="85"/>
      <c r="G5" s="73"/>
      <c r="H5" s="73"/>
      <c r="I5" s="76"/>
      <c r="J5" s="77"/>
      <c r="K5" s="73"/>
      <c r="L5" s="82"/>
      <c r="M5" s="85"/>
      <c r="N5" s="22">
        <v>1</v>
      </c>
      <c r="O5" s="23" t="s">
        <v>13</v>
      </c>
      <c r="P5" s="66"/>
      <c r="Q5" s="67"/>
      <c r="R5" s="32" t="s">
        <v>14</v>
      </c>
      <c r="S5" s="33"/>
      <c r="T5" s="33"/>
      <c r="U5" s="33"/>
      <c r="V5" s="34"/>
      <c r="W5" s="95"/>
      <c r="X5" s="96"/>
    </row>
    <row r="6" spans="1:24" ht="9" customHeight="1" x14ac:dyDescent="0.25">
      <c r="A6" s="78"/>
      <c r="B6" s="79"/>
      <c r="C6" s="78"/>
      <c r="D6" s="79"/>
      <c r="E6" s="74"/>
      <c r="F6" s="86"/>
      <c r="G6" s="74"/>
      <c r="H6" s="74"/>
      <c r="I6" s="78"/>
      <c r="J6" s="79"/>
      <c r="K6" s="74"/>
      <c r="L6" s="83"/>
      <c r="M6" s="86"/>
      <c r="N6" s="22">
        <v>2</v>
      </c>
      <c r="O6" s="23" t="s">
        <v>15</v>
      </c>
      <c r="P6" s="66"/>
      <c r="Q6" s="67"/>
      <c r="R6" s="32" t="s">
        <v>16</v>
      </c>
      <c r="S6" s="33"/>
      <c r="T6" s="33"/>
      <c r="U6" s="33"/>
      <c r="V6" s="34"/>
      <c r="W6" s="95"/>
      <c r="X6" s="96"/>
    </row>
    <row r="7" spans="1:24" ht="9" customHeight="1" x14ac:dyDescent="0.25">
      <c r="A7" s="78"/>
      <c r="B7" s="79"/>
      <c r="C7" s="78"/>
      <c r="D7" s="79"/>
      <c r="E7" s="74"/>
      <c r="F7" s="86"/>
      <c r="G7" s="74"/>
      <c r="H7" s="74"/>
      <c r="I7" s="78"/>
      <c r="J7" s="79"/>
      <c r="K7" s="74"/>
      <c r="L7" s="83"/>
      <c r="M7" s="86"/>
      <c r="N7" s="22">
        <v>3</v>
      </c>
      <c r="O7" s="23" t="s">
        <v>17</v>
      </c>
      <c r="P7" s="66"/>
      <c r="Q7" s="67"/>
      <c r="R7" s="32" t="s">
        <v>18</v>
      </c>
      <c r="S7" s="33"/>
      <c r="T7" s="33"/>
      <c r="U7" s="33"/>
      <c r="V7" s="34"/>
      <c r="W7" s="95"/>
      <c r="X7" s="96"/>
    </row>
    <row r="8" spans="1:24" ht="9" customHeight="1" x14ac:dyDescent="0.25">
      <c r="A8" s="78"/>
      <c r="B8" s="79"/>
      <c r="C8" s="78"/>
      <c r="D8" s="79"/>
      <c r="E8" s="74"/>
      <c r="F8" s="86"/>
      <c r="G8" s="74"/>
      <c r="H8" s="74"/>
      <c r="I8" s="78"/>
      <c r="J8" s="79"/>
      <c r="K8" s="74"/>
      <c r="L8" s="83"/>
      <c r="M8" s="86"/>
      <c r="N8" s="22">
        <v>4</v>
      </c>
      <c r="O8" s="24">
        <v>2.2999999999999998</v>
      </c>
      <c r="P8" s="66"/>
      <c r="Q8" s="67"/>
      <c r="R8" s="32" t="s">
        <v>19</v>
      </c>
      <c r="S8" s="33"/>
      <c r="T8" s="33"/>
      <c r="U8" s="33"/>
      <c r="V8" s="34"/>
      <c r="W8" s="95"/>
      <c r="X8" s="96"/>
    </row>
    <row r="9" spans="1:24" ht="9" customHeight="1" x14ac:dyDescent="0.25">
      <c r="A9" s="78"/>
      <c r="B9" s="79"/>
      <c r="C9" s="78"/>
      <c r="D9" s="79"/>
      <c r="E9" s="74"/>
      <c r="F9" s="86"/>
      <c r="G9" s="74"/>
      <c r="H9" s="74"/>
      <c r="I9" s="78"/>
      <c r="J9" s="79"/>
      <c r="K9" s="74"/>
      <c r="L9" s="83"/>
      <c r="M9" s="86"/>
      <c r="N9" s="22">
        <v>5</v>
      </c>
      <c r="O9" s="24">
        <v>1.2</v>
      </c>
      <c r="P9" s="66"/>
      <c r="Q9" s="67"/>
      <c r="R9" s="32" t="s">
        <v>20</v>
      </c>
      <c r="S9" s="33"/>
      <c r="T9" s="33"/>
      <c r="U9" s="33"/>
      <c r="V9" s="34"/>
      <c r="W9" s="95"/>
      <c r="X9" s="96"/>
    </row>
    <row r="10" spans="1:24" ht="9" customHeight="1" x14ac:dyDescent="0.25">
      <c r="A10" s="78"/>
      <c r="B10" s="79"/>
      <c r="C10" s="78"/>
      <c r="D10" s="79"/>
      <c r="E10" s="74"/>
      <c r="F10" s="86"/>
      <c r="G10" s="74"/>
      <c r="H10" s="74"/>
      <c r="I10" s="78"/>
      <c r="J10" s="79"/>
      <c r="K10" s="74"/>
      <c r="L10" s="83"/>
      <c r="M10" s="86"/>
      <c r="N10" s="22">
        <v>6</v>
      </c>
      <c r="O10" s="24">
        <v>1.2</v>
      </c>
      <c r="P10" s="66"/>
      <c r="Q10" s="67"/>
      <c r="R10" s="32" t="s">
        <v>21</v>
      </c>
      <c r="S10" s="33"/>
      <c r="T10" s="33"/>
      <c r="U10" s="33"/>
      <c r="V10" s="34"/>
      <c r="W10" s="95"/>
      <c r="X10" s="96"/>
    </row>
    <row r="11" spans="1:24" ht="9" customHeight="1" x14ac:dyDescent="0.25">
      <c r="A11" s="78"/>
      <c r="B11" s="79"/>
      <c r="C11" s="78"/>
      <c r="D11" s="79"/>
      <c r="E11" s="74"/>
      <c r="F11" s="86"/>
      <c r="G11" s="74"/>
      <c r="H11" s="74"/>
      <c r="I11" s="78"/>
      <c r="J11" s="79"/>
      <c r="K11" s="74"/>
      <c r="L11" s="83"/>
      <c r="M11" s="86"/>
      <c r="N11" s="22">
        <v>7</v>
      </c>
      <c r="O11" s="23" t="s">
        <v>22</v>
      </c>
      <c r="P11" s="66"/>
      <c r="Q11" s="67"/>
      <c r="R11" s="32" t="s">
        <v>23</v>
      </c>
      <c r="S11" s="33"/>
      <c r="T11" s="33"/>
      <c r="U11" s="33"/>
      <c r="V11" s="34"/>
      <c r="W11" s="95"/>
      <c r="X11" s="96"/>
    </row>
    <row r="12" spans="1:24" ht="9" customHeight="1" x14ac:dyDescent="0.25">
      <c r="A12" s="78"/>
      <c r="B12" s="79"/>
      <c r="C12" s="78"/>
      <c r="D12" s="79"/>
      <c r="E12" s="74"/>
      <c r="F12" s="86"/>
      <c r="G12" s="74"/>
      <c r="H12" s="74"/>
      <c r="I12" s="78"/>
      <c r="J12" s="79"/>
      <c r="K12" s="74"/>
      <c r="L12" s="83"/>
      <c r="M12" s="86"/>
      <c r="N12" s="22">
        <v>8</v>
      </c>
      <c r="O12" s="24">
        <v>1.6</v>
      </c>
      <c r="P12" s="66"/>
      <c r="Q12" s="67"/>
      <c r="R12" s="32" t="s">
        <v>24</v>
      </c>
      <c r="S12" s="33"/>
      <c r="T12" s="33"/>
      <c r="U12" s="33"/>
      <c r="V12" s="34"/>
      <c r="W12" s="95"/>
      <c r="X12" s="96"/>
    </row>
    <row r="13" spans="1:24" ht="9" customHeight="1" x14ac:dyDescent="0.25">
      <c r="A13" s="80"/>
      <c r="B13" s="81"/>
      <c r="C13" s="80"/>
      <c r="D13" s="81"/>
      <c r="E13" s="75"/>
      <c r="F13" s="87"/>
      <c r="G13" s="75"/>
      <c r="H13" s="75"/>
      <c r="I13" s="80"/>
      <c r="J13" s="81"/>
      <c r="K13" s="75"/>
      <c r="L13" s="84"/>
      <c r="M13" s="87"/>
      <c r="N13" s="25">
        <v>9</v>
      </c>
      <c r="O13" s="26" t="s">
        <v>22</v>
      </c>
      <c r="P13" s="68"/>
      <c r="Q13" s="69"/>
      <c r="R13" s="70" t="s">
        <v>25</v>
      </c>
      <c r="S13" s="71"/>
      <c r="T13" s="71"/>
      <c r="U13" s="71"/>
      <c r="V13" s="72"/>
      <c r="W13" s="97"/>
      <c r="X13" s="98"/>
    </row>
    <row r="14" spans="1:24" ht="9" customHeight="1" x14ac:dyDescent="0.25">
      <c r="A14" s="47" t="s">
        <v>5</v>
      </c>
      <c r="B14" s="48"/>
      <c r="C14" s="48"/>
      <c r="D14" s="48"/>
      <c r="E14" s="48"/>
      <c r="F14" s="49"/>
      <c r="G14" s="126" t="s">
        <v>139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1"/>
      <c r="X14" s="55" t="s">
        <v>26</v>
      </c>
    </row>
    <row r="15" spans="1:24" ht="13.5" customHeight="1" x14ac:dyDescent="0.25">
      <c r="A15" s="57" t="s">
        <v>8</v>
      </c>
      <c r="B15" s="58"/>
      <c r="C15" s="57" t="s">
        <v>9</v>
      </c>
      <c r="D15" s="58"/>
      <c r="E15" s="27" t="s">
        <v>10</v>
      </c>
      <c r="F15" s="27" t="s">
        <v>11</v>
      </c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56"/>
    </row>
    <row r="16" spans="1:24" ht="8.4499999999999993" customHeight="1" x14ac:dyDescent="0.25">
      <c r="A16" s="59">
        <v>3</v>
      </c>
      <c r="B16" s="60"/>
      <c r="C16" s="61"/>
      <c r="D16" s="62"/>
      <c r="E16" s="28"/>
      <c r="F16" s="28"/>
      <c r="G16" s="63" t="s">
        <v>27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/>
      <c r="X16" s="7">
        <v>0</v>
      </c>
    </row>
    <row r="17" spans="1:24" ht="8.4499999999999993" customHeight="1" x14ac:dyDescent="0.25">
      <c r="A17" s="12"/>
      <c r="B17" s="13">
        <v>1</v>
      </c>
      <c r="C17" s="12"/>
      <c r="D17" s="12"/>
      <c r="E17" s="41" t="s">
        <v>28</v>
      </c>
      <c r="F17" s="42"/>
      <c r="G17" s="42"/>
      <c r="H17" s="42"/>
      <c r="I17" s="42"/>
      <c r="J17" s="42"/>
      <c r="K17" s="42"/>
      <c r="L17" s="42"/>
      <c r="M17" s="43"/>
      <c r="N17" s="44">
        <f>SUM(N19,N21)</f>
        <v>0</v>
      </c>
      <c r="O17" s="45"/>
      <c r="P17" s="46"/>
      <c r="Q17" s="12"/>
      <c r="R17" s="13">
        <v>5</v>
      </c>
      <c r="S17" s="12"/>
      <c r="T17" s="12"/>
      <c r="U17" s="41" t="s">
        <v>29</v>
      </c>
      <c r="V17" s="42"/>
      <c r="W17" s="43"/>
      <c r="X17" s="8">
        <f>SUM(X18,X27,X33,X35,X38,X42)</f>
        <v>0</v>
      </c>
    </row>
    <row r="18" spans="1:24" ht="8.4499999999999993" customHeight="1" x14ac:dyDescent="0.25">
      <c r="A18" s="18"/>
      <c r="B18" s="14"/>
      <c r="C18" s="15">
        <v>4</v>
      </c>
      <c r="D18" s="14"/>
      <c r="E18" s="32" t="s">
        <v>30</v>
      </c>
      <c r="F18" s="33"/>
      <c r="G18" s="33"/>
      <c r="H18" s="33"/>
      <c r="I18" s="33"/>
      <c r="J18" s="33"/>
      <c r="K18" s="33"/>
      <c r="L18" s="33"/>
      <c r="M18" s="34"/>
      <c r="N18" s="35">
        <v>0</v>
      </c>
      <c r="O18" s="36"/>
      <c r="P18" s="37"/>
      <c r="Q18" s="14"/>
      <c r="R18" s="14"/>
      <c r="S18" s="15">
        <v>1</v>
      </c>
      <c r="T18" s="14"/>
      <c r="U18" s="32" t="s">
        <v>31</v>
      </c>
      <c r="V18" s="33"/>
      <c r="W18" s="34"/>
      <c r="X18" s="9">
        <f>SUM(X19:X26)</f>
        <v>0</v>
      </c>
    </row>
    <row r="19" spans="1:24" ht="8.4499999999999993" customHeight="1" x14ac:dyDescent="0.25">
      <c r="A19" s="18"/>
      <c r="B19" s="14"/>
      <c r="C19" s="14"/>
      <c r="D19" s="16">
        <v>1</v>
      </c>
      <c r="E19" s="32" t="s">
        <v>32</v>
      </c>
      <c r="F19" s="33"/>
      <c r="G19" s="33"/>
      <c r="H19" s="33"/>
      <c r="I19" s="33"/>
      <c r="J19" s="33"/>
      <c r="K19" s="33"/>
      <c r="L19" s="33"/>
      <c r="M19" s="34"/>
      <c r="N19" s="38">
        <v>0</v>
      </c>
      <c r="O19" s="39"/>
      <c r="P19" s="40"/>
      <c r="Q19" s="14"/>
      <c r="R19" s="14"/>
      <c r="S19" s="14"/>
      <c r="T19" s="16">
        <v>1</v>
      </c>
      <c r="U19" s="32" t="s">
        <v>33</v>
      </c>
      <c r="V19" s="33"/>
      <c r="W19" s="34"/>
      <c r="X19" s="2">
        <v>0</v>
      </c>
    </row>
    <row r="20" spans="1:24" ht="8.4499999999999993" customHeight="1" x14ac:dyDescent="0.25">
      <c r="A20" s="14"/>
      <c r="B20" s="14"/>
      <c r="C20" s="15">
        <v>8</v>
      </c>
      <c r="D20" s="14"/>
      <c r="E20" s="32" t="s">
        <v>34</v>
      </c>
      <c r="F20" s="33"/>
      <c r="G20" s="33"/>
      <c r="H20" s="33"/>
      <c r="I20" s="33"/>
      <c r="J20" s="33"/>
      <c r="K20" s="33"/>
      <c r="L20" s="33"/>
      <c r="M20" s="34"/>
      <c r="N20" s="35">
        <v>0</v>
      </c>
      <c r="O20" s="36"/>
      <c r="P20" s="37"/>
      <c r="Q20" s="14"/>
      <c r="R20" s="14"/>
      <c r="S20" s="14"/>
      <c r="T20" s="16">
        <v>2</v>
      </c>
      <c r="U20" s="32" t="s">
        <v>35</v>
      </c>
      <c r="V20" s="33"/>
      <c r="W20" s="34"/>
      <c r="X20" s="2">
        <v>0</v>
      </c>
    </row>
    <row r="21" spans="1:24" ht="8.4499999999999993" customHeight="1" x14ac:dyDescent="0.25">
      <c r="A21" s="14"/>
      <c r="B21" s="14"/>
      <c r="C21" s="14"/>
      <c r="D21" s="16">
        <v>1</v>
      </c>
      <c r="E21" s="32" t="s">
        <v>36</v>
      </c>
      <c r="F21" s="33"/>
      <c r="G21" s="33"/>
      <c r="H21" s="33"/>
      <c r="I21" s="33"/>
      <c r="J21" s="33"/>
      <c r="K21" s="33"/>
      <c r="L21" s="33"/>
      <c r="M21" s="34"/>
      <c r="N21" s="38">
        <v>0</v>
      </c>
      <c r="O21" s="39"/>
      <c r="P21" s="40"/>
      <c r="Q21" s="14"/>
      <c r="R21" s="14"/>
      <c r="S21" s="14"/>
      <c r="T21" s="16">
        <v>3</v>
      </c>
      <c r="U21" s="32" t="s">
        <v>37</v>
      </c>
      <c r="V21" s="33"/>
      <c r="W21" s="34"/>
      <c r="X21" s="2">
        <v>0</v>
      </c>
    </row>
    <row r="22" spans="1:24" ht="8.4499999999999993" customHeight="1" x14ac:dyDescent="0.25">
      <c r="A22" s="12"/>
      <c r="B22" s="13">
        <v>2</v>
      </c>
      <c r="C22" s="12"/>
      <c r="D22" s="12"/>
      <c r="E22" s="41" t="s">
        <v>38</v>
      </c>
      <c r="F22" s="42"/>
      <c r="G22" s="42"/>
      <c r="H22" s="42"/>
      <c r="I22" s="42"/>
      <c r="J22" s="42"/>
      <c r="K22" s="42"/>
      <c r="L22" s="42"/>
      <c r="M22" s="43"/>
      <c r="N22" s="44">
        <f>SUM(N23,N29,N32,N36,N40,N45,N51)</f>
        <v>0</v>
      </c>
      <c r="O22" s="45"/>
      <c r="P22" s="46"/>
      <c r="Q22" s="14"/>
      <c r="R22" s="14"/>
      <c r="S22" s="14"/>
      <c r="T22" s="16">
        <v>4</v>
      </c>
      <c r="U22" s="32" t="s">
        <v>39</v>
      </c>
      <c r="V22" s="33"/>
      <c r="W22" s="34"/>
      <c r="X22" s="2">
        <v>0</v>
      </c>
    </row>
    <row r="23" spans="1:24" ht="8.4499999999999993" customHeight="1" x14ac:dyDescent="0.25">
      <c r="A23" s="14"/>
      <c r="B23" s="14"/>
      <c r="C23" s="15">
        <v>1</v>
      </c>
      <c r="D23" s="14"/>
      <c r="E23" s="32" t="s">
        <v>40</v>
      </c>
      <c r="F23" s="33"/>
      <c r="G23" s="33"/>
      <c r="H23" s="33"/>
      <c r="I23" s="33"/>
      <c r="J23" s="33"/>
      <c r="K23" s="33"/>
      <c r="L23" s="33"/>
      <c r="M23" s="34"/>
      <c r="N23" s="35">
        <f>SUM(N24:P28)</f>
        <v>0</v>
      </c>
      <c r="O23" s="36"/>
      <c r="P23" s="37"/>
      <c r="Q23" s="14"/>
      <c r="R23" s="14"/>
      <c r="S23" s="14"/>
      <c r="T23" s="16">
        <v>5</v>
      </c>
      <c r="U23" s="32" t="s">
        <v>41</v>
      </c>
      <c r="V23" s="33"/>
      <c r="W23" s="34"/>
      <c r="X23" s="2">
        <v>0</v>
      </c>
    </row>
    <row r="24" spans="1:24" ht="8.4499999999999993" customHeight="1" x14ac:dyDescent="0.25">
      <c r="A24" s="14"/>
      <c r="B24" s="14"/>
      <c r="C24" s="14"/>
      <c r="D24" s="16">
        <v>1</v>
      </c>
      <c r="E24" s="32" t="s">
        <v>42</v>
      </c>
      <c r="F24" s="33"/>
      <c r="G24" s="33"/>
      <c r="H24" s="33"/>
      <c r="I24" s="33"/>
      <c r="J24" s="33"/>
      <c r="K24" s="33"/>
      <c r="L24" s="33"/>
      <c r="M24" s="34"/>
      <c r="N24" s="38">
        <v>0</v>
      </c>
      <c r="O24" s="39"/>
      <c r="P24" s="40"/>
      <c r="Q24" s="14"/>
      <c r="R24" s="14"/>
      <c r="S24" s="14"/>
      <c r="T24" s="16">
        <v>6</v>
      </c>
      <c r="U24" s="32" t="s">
        <v>43</v>
      </c>
      <c r="V24" s="33"/>
      <c r="W24" s="34"/>
      <c r="X24" s="2">
        <v>0</v>
      </c>
    </row>
    <row r="25" spans="1:24" ht="8.4499999999999993" customHeight="1" x14ac:dyDescent="0.25">
      <c r="A25" s="14"/>
      <c r="B25" s="14"/>
      <c r="C25" s="14"/>
      <c r="D25" s="16">
        <v>2</v>
      </c>
      <c r="E25" s="32" t="s">
        <v>44</v>
      </c>
      <c r="F25" s="33"/>
      <c r="G25" s="33"/>
      <c r="H25" s="33"/>
      <c r="I25" s="33"/>
      <c r="J25" s="33"/>
      <c r="K25" s="33"/>
      <c r="L25" s="33"/>
      <c r="M25" s="34"/>
      <c r="N25" s="38">
        <v>0</v>
      </c>
      <c r="O25" s="39"/>
      <c r="P25" s="40"/>
      <c r="Q25" s="14"/>
      <c r="R25" s="14"/>
      <c r="S25" s="14"/>
      <c r="T25" s="16">
        <v>8</v>
      </c>
      <c r="U25" s="32" t="s">
        <v>45</v>
      </c>
      <c r="V25" s="33"/>
      <c r="W25" s="34"/>
      <c r="X25" s="2">
        <v>0</v>
      </c>
    </row>
    <row r="26" spans="1:24" ht="8.4499999999999993" customHeight="1" x14ac:dyDescent="0.25">
      <c r="A26" s="14"/>
      <c r="B26" s="14"/>
      <c r="C26" s="14"/>
      <c r="D26" s="16">
        <v>3</v>
      </c>
      <c r="E26" s="32" t="s">
        <v>46</v>
      </c>
      <c r="F26" s="33"/>
      <c r="G26" s="33"/>
      <c r="H26" s="33"/>
      <c r="I26" s="33"/>
      <c r="J26" s="33"/>
      <c r="K26" s="33"/>
      <c r="L26" s="33"/>
      <c r="M26" s="34"/>
      <c r="N26" s="38">
        <v>0</v>
      </c>
      <c r="O26" s="39"/>
      <c r="P26" s="40"/>
      <c r="Q26" s="14"/>
      <c r="R26" s="14"/>
      <c r="S26" s="14"/>
      <c r="T26" s="16">
        <v>9</v>
      </c>
      <c r="U26" s="32" t="s">
        <v>47</v>
      </c>
      <c r="V26" s="33"/>
      <c r="W26" s="34"/>
      <c r="X26" s="2">
        <v>0</v>
      </c>
    </row>
    <row r="27" spans="1:24" ht="8.4499999999999993" customHeight="1" x14ac:dyDescent="0.25">
      <c r="A27" s="14"/>
      <c r="B27" s="14"/>
      <c r="C27" s="14"/>
      <c r="D27" s="16">
        <v>4</v>
      </c>
      <c r="E27" s="32" t="s">
        <v>48</v>
      </c>
      <c r="F27" s="33"/>
      <c r="G27" s="33"/>
      <c r="H27" s="33"/>
      <c r="I27" s="33"/>
      <c r="J27" s="33"/>
      <c r="K27" s="33"/>
      <c r="L27" s="33"/>
      <c r="M27" s="34"/>
      <c r="N27" s="38">
        <v>0</v>
      </c>
      <c r="O27" s="39"/>
      <c r="P27" s="40"/>
      <c r="Q27" s="14"/>
      <c r="R27" s="14"/>
      <c r="S27" s="15">
        <v>2</v>
      </c>
      <c r="T27" s="14"/>
      <c r="U27" s="32" t="s">
        <v>49</v>
      </c>
      <c r="V27" s="33"/>
      <c r="W27" s="34"/>
      <c r="X27" s="9">
        <f>SUM(X28:X32)</f>
        <v>0</v>
      </c>
    </row>
    <row r="28" spans="1:24" ht="8.4499999999999993" customHeight="1" x14ac:dyDescent="0.25">
      <c r="A28" s="14"/>
      <c r="B28" s="14"/>
      <c r="C28" s="14"/>
      <c r="D28" s="16">
        <v>5</v>
      </c>
      <c r="E28" s="32" t="s">
        <v>50</v>
      </c>
      <c r="F28" s="33"/>
      <c r="G28" s="33"/>
      <c r="H28" s="33"/>
      <c r="I28" s="33"/>
      <c r="J28" s="33"/>
      <c r="K28" s="33"/>
      <c r="L28" s="33"/>
      <c r="M28" s="34"/>
      <c r="N28" s="38">
        <v>0</v>
      </c>
      <c r="O28" s="39"/>
      <c r="P28" s="40"/>
      <c r="Q28" s="14"/>
      <c r="R28" s="14"/>
      <c r="S28" s="14"/>
      <c r="T28" s="16">
        <v>1</v>
      </c>
      <c r="U28" s="32" t="s">
        <v>51</v>
      </c>
      <c r="V28" s="33"/>
      <c r="W28" s="34"/>
      <c r="X28" s="2">
        <v>0</v>
      </c>
    </row>
    <row r="29" spans="1:24" ht="8.4499999999999993" customHeight="1" x14ac:dyDescent="0.25">
      <c r="A29" s="14"/>
      <c r="B29" s="14"/>
      <c r="C29" s="15">
        <v>2</v>
      </c>
      <c r="D29" s="14"/>
      <c r="E29" s="32" t="s">
        <v>52</v>
      </c>
      <c r="F29" s="33"/>
      <c r="G29" s="33"/>
      <c r="H29" s="33"/>
      <c r="I29" s="33"/>
      <c r="J29" s="33"/>
      <c r="K29" s="33"/>
      <c r="L29" s="33"/>
      <c r="M29" s="34"/>
      <c r="N29" s="35">
        <f>SUM(N30:P31)</f>
        <v>0</v>
      </c>
      <c r="O29" s="36"/>
      <c r="P29" s="37"/>
      <c r="Q29" s="14"/>
      <c r="R29" s="14"/>
      <c r="S29" s="14"/>
      <c r="T29" s="16">
        <v>2</v>
      </c>
      <c r="U29" s="32" t="s">
        <v>53</v>
      </c>
      <c r="V29" s="33"/>
      <c r="W29" s="34"/>
      <c r="X29" s="2">
        <v>0</v>
      </c>
    </row>
    <row r="30" spans="1:24" ht="8.4499999999999993" customHeight="1" x14ac:dyDescent="0.25">
      <c r="A30" s="14"/>
      <c r="B30" s="14"/>
      <c r="C30" s="14"/>
      <c r="D30" s="16">
        <v>1</v>
      </c>
      <c r="E30" s="32" t="s">
        <v>54</v>
      </c>
      <c r="F30" s="33"/>
      <c r="G30" s="33"/>
      <c r="H30" s="33"/>
      <c r="I30" s="33"/>
      <c r="J30" s="33"/>
      <c r="K30" s="33"/>
      <c r="L30" s="33"/>
      <c r="M30" s="34"/>
      <c r="N30" s="38">
        <v>0</v>
      </c>
      <c r="O30" s="39"/>
      <c r="P30" s="40"/>
      <c r="Q30" s="14"/>
      <c r="R30" s="14"/>
      <c r="S30" s="14"/>
      <c r="T30" s="16">
        <v>3</v>
      </c>
      <c r="U30" s="32" t="s">
        <v>55</v>
      </c>
      <c r="V30" s="33"/>
      <c r="W30" s="34"/>
      <c r="X30" s="2">
        <v>0</v>
      </c>
    </row>
    <row r="31" spans="1:24" ht="8.4499999999999993" customHeight="1" x14ac:dyDescent="0.25">
      <c r="A31" s="14"/>
      <c r="B31" s="14"/>
      <c r="C31" s="14"/>
      <c r="D31" s="16">
        <v>2</v>
      </c>
      <c r="E31" s="32" t="s">
        <v>56</v>
      </c>
      <c r="F31" s="33"/>
      <c r="G31" s="33"/>
      <c r="H31" s="33"/>
      <c r="I31" s="33"/>
      <c r="J31" s="33"/>
      <c r="K31" s="33"/>
      <c r="L31" s="33"/>
      <c r="M31" s="34"/>
      <c r="N31" s="38">
        <v>0</v>
      </c>
      <c r="O31" s="39"/>
      <c r="P31" s="40"/>
      <c r="Q31" s="14"/>
      <c r="R31" s="14"/>
      <c r="S31" s="14"/>
      <c r="T31" s="16">
        <v>4</v>
      </c>
      <c r="U31" s="32" t="s">
        <v>57</v>
      </c>
      <c r="V31" s="33"/>
      <c r="W31" s="34"/>
      <c r="X31" s="2">
        <v>0</v>
      </c>
    </row>
    <row r="32" spans="1:24" ht="8.4499999999999993" customHeight="1" x14ac:dyDescent="0.25">
      <c r="A32" s="14"/>
      <c r="B32" s="14"/>
      <c r="C32" s="15">
        <v>3</v>
      </c>
      <c r="D32" s="14"/>
      <c r="E32" s="32" t="s">
        <v>58</v>
      </c>
      <c r="F32" s="33"/>
      <c r="G32" s="33"/>
      <c r="H32" s="33"/>
      <c r="I32" s="33"/>
      <c r="J32" s="33"/>
      <c r="K32" s="33"/>
      <c r="L32" s="33"/>
      <c r="M32" s="34"/>
      <c r="N32" s="35">
        <f>SUM(N33:P35)</f>
        <v>0</v>
      </c>
      <c r="O32" s="36"/>
      <c r="P32" s="37"/>
      <c r="Q32" s="14"/>
      <c r="R32" s="14"/>
      <c r="S32" s="14"/>
      <c r="T32" s="16">
        <v>6</v>
      </c>
      <c r="U32" s="32" t="s">
        <v>59</v>
      </c>
      <c r="V32" s="33"/>
      <c r="W32" s="34"/>
      <c r="X32" s="2">
        <v>0</v>
      </c>
    </row>
    <row r="33" spans="1:24" ht="8.4499999999999993" customHeight="1" x14ac:dyDescent="0.25">
      <c r="A33" s="14"/>
      <c r="B33" s="14"/>
      <c r="C33" s="14"/>
      <c r="D33" s="16">
        <v>1</v>
      </c>
      <c r="E33" s="32" t="s">
        <v>60</v>
      </c>
      <c r="F33" s="33"/>
      <c r="G33" s="33"/>
      <c r="H33" s="33"/>
      <c r="I33" s="33"/>
      <c r="J33" s="33"/>
      <c r="K33" s="33"/>
      <c r="L33" s="33"/>
      <c r="M33" s="34"/>
      <c r="N33" s="38">
        <v>0</v>
      </c>
      <c r="O33" s="39"/>
      <c r="P33" s="40"/>
      <c r="Q33" s="14"/>
      <c r="R33" s="14"/>
      <c r="S33" s="15">
        <v>3</v>
      </c>
      <c r="T33" s="14"/>
      <c r="U33" s="32" t="s">
        <v>61</v>
      </c>
      <c r="V33" s="33"/>
      <c r="W33" s="34"/>
      <c r="X33" s="9">
        <f>SUM(X34)</f>
        <v>0</v>
      </c>
    </row>
    <row r="34" spans="1:24" ht="8.4499999999999993" customHeight="1" x14ac:dyDescent="0.25">
      <c r="A34" s="14"/>
      <c r="B34" s="14"/>
      <c r="C34" s="14"/>
      <c r="D34" s="16">
        <v>2</v>
      </c>
      <c r="E34" s="32" t="s">
        <v>62</v>
      </c>
      <c r="F34" s="33"/>
      <c r="G34" s="33"/>
      <c r="H34" s="33"/>
      <c r="I34" s="33"/>
      <c r="J34" s="33"/>
      <c r="K34" s="33"/>
      <c r="L34" s="33"/>
      <c r="M34" s="34"/>
      <c r="N34" s="38">
        <v>0</v>
      </c>
      <c r="O34" s="39"/>
      <c r="P34" s="40"/>
      <c r="Q34" s="14"/>
      <c r="R34" s="14"/>
      <c r="S34" s="14"/>
      <c r="T34" s="16">
        <v>4</v>
      </c>
      <c r="U34" s="32" t="s">
        <v>63</v>
      </c>
      <c r="V34" s="33"/>
      <c r="W34" s="34"/>
      <c r="X34" s="2">
        <v>0</v>
      </c>
    </row>
    <row r="35" spans="1:24" ht="8.4499999999999993" customHeight="1" x14ac:dyDescent="0.25">
      <c r="A35" s="14"/>
      <c r="B35" s="14"/>
      <c r="C35" s="14"/>
      <c r="D35" s="16">
        <v>3</v>
      </c>
      <c r="E35" s="32" t="s">
        <v>64</v>
      </c>
      <c r="F35" s="33"/>
      <c r="G35" s="33"/>
      <c r="H35" s="33"/>
      <c r="I35" s="33"/>
      <c r="J35" s="33"/>
      <c r="K35" s="33"/>
      <c r="L35" s="33"/>
      <c r="M35" s="34"/>
      <c r="N35" s="38">
        <v>0</v>
      </c>
      <c r="O35" s="39"/>
      <c r="P35" s="40"/>
      <c r="Q35" s="14"/>
      <c r="R35" s="14"/>
      <c r="S35" s="15">
        <v>4</v>
      </c>
      <c r="T35" s="14"/>
      <c r="U35" s="32" t="s">
        <v>65</v>
      </c>
      <c r="V35" s="33"/>
      <c r="W35" s="34"/>
      <c r="X35" s="9">
        <f>SUM(X36:X37)</f>
        <v>0</v>
      </c>
    </row>
    <row r="36" spans="1:24" ht="8.4499999999999993" customHeight="1" x14ac:dyDescent="0.25">
      <c r="A36" s="14"/>
      <c r="B36" s="14"/>
      <c r="C36" s="15">
        <v>4</v>
      </c>
      <c r="D36" s="14"/>
      <c r="E36" s="32" t="s">
        <v>66</v>
      </c>
      <c r="F36" s="33"/>
      <c r="G36" s="33"/>
      <c r="H36" s="33"/>
      <c r="I36" s="33"/>
      <c r="J36" s="33"/>
      <c r="K36" s="33"/>
      <c r="L36" s="33"/>
      <c r="M36" s="34"/>
      <c r="N36" s="35">
        <f>SUM(N37:P39)</f>
        <v>0</v>
      </c>
      <c r="O36" s="36"/>
      <c r="P36" s="37"/>
      <c r="Q36" s="14"/>
      <c r="R36" s="14"/>
      <c r="S36" s="14"/>
      <c r="T36" s="16">
        <v>1</v>
      </c>
      <c r="U36" s="32" t="s">
        <v>67</v>
      </c>
      <c r="V36" s="33"/>
      <c r="W36" s="34"/>
      <c r="X36" s="2">
        <v>0</v>
      </c>
    </row>
    <row r="37" spans="1:24" ht="8.4499999999999993" customHeight="1" x14ac:dyDescent="0.25">
      <c r="A37" s="14"/>
      <c r="B37" s="14"/>
      <c r="C37" s="14"/>
      <c r="D37" s="16">
        <v>1</v>
      </c>
      <c r="E37" s="32" t="s">
        <v>68</v>
      </c>
      <c r="F37" s="33"/>
      <c r="G37" s="33"/>
      <c r="H37" s="33"/>
      <c r="I37" s="33"/>
      <c r="J37" s="33"/>
      <c r="K37" s="33"/>
      <c r="L37" s="33"/>
      <c r="M37" s="34"/>
      <c r="N37" s="38">
        <v>0</v>
      </c>
      <c r="O37" s="39"/>
      <c r="P37" s="40"/>
      <c r="Q37" s="14"/>
      <c r="R37" s="14"/>
      <c r="S37" s="14"/>
      <c r="T37" s="16">
        <v>2</v>
      </c>
      <c r="U37" s="32" t="s">
        <v>69</v>
      </c>
      <c r="V37" s="33"/>
      <c r="W37" s="34"/>
      <c r="X37" s="2">
        <v>0</v>
      </c>
    </row>
    <row r="38" spans="1:24" ht="8.4499999999999993" customHeight="1" x14ac:dyDescent="0.25">
      <c r="A38" s="14"/>
      <c r="B38" s="14"/>
      <c r="C38" s="14"/>
      <c r="D38" s="16">
        <v>2</v>
      </c>
      <c r="E38" s="32" t="s">
        <v>70</v>
      </c>
      <c r="F38" s="33"/>
      <c r="G38" s="33"/>
      <c r="H38" s="33"/>
      <c r="I38" s="33"/>
      <c r="J38" s="33"/>
      <c r="K38" s="33"/>
      <c r="L38" s="33"/>
      <c r="M38" s="34"/>
      <c r="N38" s="38">
        <v>0</v>
      </c>
      <c r="O38" s="39"/>
      <c r="P38" s="40"/>
      <c r="Q38" s="14"/>
      <c r="R38" s="14"/>
      <c r="S38" s="15">
        <v>5</v>
      </c>
      <c r="T38" s="14"/>
      <c r="U38" s="32" t="s">
        <v>71</v>
      </c>
      <c r="V38" s="33"/>
      <c r="W38" s="34"/>
      <c r="X38" s="9">
        <f>SUM(X39:X41)</f>
        <v>0</v>
      </c>
    </row>
    <row r="39" spans="1:24" ht="8.4499999999999993" customHeight="1" x14ac:dyDescent="0.25">
      <c r="A39" s="14"/>
      <c r="B39" s="14"/>
      <c r="C39" s="14"/>
      <c r="D39" s="16">
        <v>3</v>
      </c>
      <c r="E39" s="32" t="s">
        <v>72</v>
      </c>
      <c r="F39" s="33"/>
      <c r="G39" s="33"/>
      <c r="H39" s="33"/>
      <c r="I39" s="33"/>
      <c r="J39" s="33"/>
      <c r="K39" s="33"/>
      <c r="L39" s="33"/>
      <c r="M39" s="34"/>
      <c r="N39" s="38">
        <v>0</v>
      </c>
      <c r="O39" s="39"/>
      <c r="P39" s="40"/>
      <c r="Q39" s="14"/>
      <c r="R39" s="14"/>
      <c r="S39" s="14"/>
      <c r="T39" s="16">
        <v>2</v>
      </c>
      <c r="U39" s="32" t="s">
        <v>73</v>
      </c>
      <c r="V39" s="33"/>
      <c r="W39" s="34"/>
      <c r="X39" s="2">
        <v>0</v>
      </c>
    </row>
    <row r="40" spans="1:24" ht="8.4499999999999993" customHeight="1" x14ac:dyDescent="0.25">
      <c r="A40" s="14"/>
      <c r="B40" s="14"/>
      <c r="C40" s="15">
        <v>5</v>
      </c>
      <c r="D40" s="14"/>
      <c r="E40" s="32" t="s">
        <v>74</v>
      </c>
      <c r="F40" s="33"/>
      <c r="G40" s="33"/>
      <c r="H40" s="33"/>
      <c r="I40" s="33"/>
      <c r="J40" s="33"/>
      <c r="K40" s="33"/>
      <c r="L40" s="33"/>
      <c r="M40" s="34"/>
      <c r="N40" s="35">
        <f>SUM(N41:P44)</f>
        <v>0</v>
      </c>
      <c r="O40" s="36"/>
      <c r="P40" s="37"/>
      <c r="Q40" s="14"/>
      <c r="R40" s="14"/>
      <c r="S40" s="14"/>
      <c r="T40" s="16">
        <v>3</v>
      </c>
      <c r="U40" s="32" t="s">
        <v>75</v>
      </c>
      <c r="V40" s="33"/>
      <c r="W40" s="34"/>
      <c r="X40" s="2">
        <v>0</v>
      </c>
    </row>
    <row r="41" spans="1:24" ht="8.4499999999999993" customHeight="1" x14ac:dyDescent="0.25">
      <c r="A41" s="14"/>
      <c r="B41" s="14"/>
      <c r="C41" s="14"/>
      <c r="D41" s="16">
        <v>1</v>
      </c>
      <c r="E41" s="32" t="s">
        <v>76</v>
      </c>
      <c r="F41" s="33"/>
      <c r="G41" s="33"/>
      <c r="H41" s="33"/>
      <c r="I41" s="33"/>
      <c r="J41" s="33"/>
      <c r="K41" s="33"/>
      <c r="L41" s="33"/>
      <c r="M41" s="34"/>
      <c r="N41" s="38">
        <v>0</v>
      </c>
      <c r="O41" s="39"/>
      <c r="P41" s="40"/>
      <c r="Q41" s="14"/>
      <c r="R41" s="14"/>
      <c r="S41" s="14"/>
      <c r="T41" s="16">
        <v>5</v>
      </c>
      <c r="U41" s="32" t="s">
        <v>77</v>
      </c>
      <c r="V41" s="33"/>
      <c r="W41" s="34"/>
      <c r="X41" s="2">
        <v>0</v>
      </c>
    </row>
    <row r="42" spans="1:24" ht="8.4499999999999993" customHeight="1" x14ac:dyDescent="0.25">
      <c r="A42" s="14"/>
      <c r="B42" s="14"/>
      <c r="C42" s="14"/>
      <c r="D42" s="16">
        <v>2</v>
      </c>
      <c r="E42" s="32" t="s">
        <v>78</v>
      </c>
      <c r="F42" s="33"/>
      <c r="G42" s="33"/>
      <c r="H42" s="33"/>
      <c r="I42" s="33"/>
      <c r="J42" s="33"/>
      <c r="K42" s="33"/>
      <c r="L42" s="33"/>
      <c r="M42" s="34"/>
      <c r="N42" s="38">
        <v>0</v>
      </c>
      <c r="O42" s="39"/>
      <c r="P42" s="40"/>
      <c r="Q42" s="14"/>
      <c r="R42" s="14"/>
      <c r="S42" s="15">
        <v>9</v>
      </c>
      <c r="T42" s="14"/>
      <c r="U42" s="32" t="s">
        <v>79</v>
      </c>
      <c r="V42" s="33"/>
      <c r="W42" s="34"/>
      <c r="X42" s="9">
        <f>SUM(X43)</f>
        <v>0</v>
      </c>
    </row>
    <row r="43" spans="1:24" ht="8.4499999999999993" customHeight="1" x14ac:dyDescent="0.25">
      <c r="A43" s="14"/>
      <c r="B43" s="14"/>
      <c r="C43" s="14"/>
      <c r="D43" s="16">
        <v>3</v>
      </c>
      <c r="E43" s="32" t="s">
        <v>80</v>
      </c>
      <c r="F43" s="33"/>
      <c r="G43" s="33"/>
      <c r="H43" s="33"/>
      <c r="I43" s="33"/>
      <c r="J43" s="33"/>
      <c r="K43" s="33"/>
      <c r="L43" s="33"/>
      <c r="M43" s="34"/>
      <c r="N43" s="38">
        <v>0</v>
      </c>
      <c r="O43" s="39"/>
      <c r="P43" s="40"/>
      <c r="Q43" s="14"/>
      <c r="R43" s="14"/>
      <c r="S43" s="14"/>
      <c r="T43" s="16">
        <v>3</v>
      </c>
      <c r="U43" s="32" t="s">
        <v>81</v>
      </c>
      <c r="V43" s="33"/>
      <c r="W43" s="34"/>
      <c r="X43" s="2">
        <v>0</v>
      </c>
    </row>
    <row r="44" spans="1:24" ht="8.4499999999999993" customHeight="1" x14ac:dyDescent="0.25">
      <c r="A44" s="14"/>
      <c r="B44" s="14"/>
      <c r="C44" s="14"/>
      <c r="D44" s="16">
        <v>4</v>
      </c>
      <c r="E44" s="32" t="s">
        <v>82</v>
      </c>
      <c r="F44" s="33"/>
      <c r="G44" s="33"/>
      <c r="H44" s="33"/>
      <c r="I44" s="33"/>
      <c r="J44" s="33"/>
      <c r="K44" s="33"/>
      <c r="L44" s="33"/>
      <c r="M44" s="34"/>
      <c r="N44" s="38">
        <v>0</v>
      </c>
      <c r="O44" s="39"/>
      <c r="P44" s="40"/>
      <c r="Q44" s="12"/>
      <c r="R44" s="13">
        <v>7</v>
      </c>
      <c r="S44" s="12"/>
      <c r="T44" s="12"/>
      <c r="U44" s="41" t="s">
        <v>88</v>
      </c>
      <c r="V44" s="42"/>
      <c r="W44" s="43"/>
      <c r="X44" s="8">
        <f>SUM(X45,X51,X54)</f>
        <v>0</v>
      </c>
    </row>
    <row r="45" spans="1:24" ht="8.4499999999999993" customHeight="1" x14ac:dyDescent="0.25">
      <c r="A45" s="14"/>
      <c r="B45" s="14"/>
      <c r="C45" s="15">
        <v>6</v>
      </c>
      <c r="D45" s="14"/>
      <c r="E45" s="32" t="s">
        <v>83</v>
      </c>
      <c r="F45" s="33"/>
      <c r="G45" s="33"/>
      <c r="H45" s="33"/>
      <c r="I45" s="33"/>
      <c r="J45" s="33"/>
      <c r="K45" s="33"/>
      <c r="L45" s="33"/>
      <c r="M45" s="34"/>
      <c r="N45" s="35">
        <f>SUM(N46:P50)</f>
        <v>0</v>
      </c>
      <c r="O45" s="36"/>
      <c r="P45" s="37"/>
      <c r="Q45" s="14"/>
      <c r="R45" s="14"/>
      <c r="S45" s="15">
        <v>1</v>
      </c>
      <c r="T45" s="14"/>
      <c r="U45" s="32" t="s">
        <v>90</v>
      </c>
      <c r="V45" s="33"/>
      <c r="W45" s="34"/>
      <c r="X45" s="9">
        <f>SUM(X46:X50)</f>
        <v>0</v>
      </c>
    </row>
    <row r="46" spans="1:24" ht="8.4499999999999993" customHeight="1" x14ac:dyDescent="0.25">
      <c r="A46" s="14"/>
      <c r="B46" s="14"/>
      <c r="C46" s="14"/>
      <c r="D46" s="16">
        <v>1</v>
      </c>
      <c r="E46" s="32" t="s">
        <v>84</v>
      </c>
      <c r="F46" s="33"/>
      <c r="G46" s="33"/>
      <c r="H46" s="33"/>
      <c r="I46" s="33"/>
      <c r="J46" s="33"/>
      <c r="K46" s="33"/>
      <c r="L46" s="33"/>
      <c r="M46" s="34"/>
      <c r="N46" s="38">
        <v>0</v>
      </c>
      <c r="O46" s="39"/>
      <c r="P46" s="40"/>
      <c r="Q46" s="14"/>
      <c r="R46" s="14"/>
      <c r="S46" s="14"/>
      <c r="T46" s="16">
        <v>1</v>
      </c>
      <c r="U46" s="32" t="s">
        <v>92</v>
      </c>
      <c r="V46" s="33"/>
      <c r="W46" s="34"/>
      <c r="X46" s="2">
        <v>0</v>
      </c>
    </row>
    <row r="47" spans="1:24" ht="8.4499999999999993" customHeight="1" x14ac:dyDescent="0.25">
      <c r="A47" s="14"/>
      <c r="B47" s="14"/>
      <c r="C47" s="14"/>
      <c r="D47" s="16">
        <v>2</v>
      </c>
      <c r="E47" s="32" t="s">
        <v>85</v>
      </c>
      <c r="F47" s="33"/>
      <c r="G47" s="33"/>
      <c r="H47" s="33"/>
      <c r="I47" s="33"/>
      <c r="J47" s="33"/>
      <c r="K47" s="33"/>
      <c r="L47" s="33"/>
      <c r="M47" s="34"/>
      <c r="N47" s="38">
        <v>0</v>
      </c>
      <c r="O47" s="39"/>
      <c r="P47" s="40"/>
      <c r="Q47" s="14"/>
      <c r="R47" s="14"/>
      <c r="S47" s="14"/>
      <c r="T47" s="16">
        <v>2</v>
      </c>
      <c r="U47" s="32" t="s">
        <v>94</v>
      </c>
      <c r="V47" s="33"/>
      <c r="W47" s="34"/>
      <c r="X47" s="2">
        <v>0</v>
      </c>
    </row>
    <row r="48" spans="1:24" ht="8.4499999999999993" customHeight="1" x14ac:dyDescent="0.25">
      <c r="A48" s="14"/>
      <c r="B48" s="14"/>
      <c r="C48" s="14"/>
      <c r="D48" s="16">
        <v>3</v>
      </c>
      <c r="E48" s="32" t="s">
        <v>86</v>
      </c>
      <c r="F48" s="33"/>
      <c r="G48" s="33"/>
      <c r="H48" s="33"/>
      <c r="I48" s="33"/>
      <c r="J48" s="33"/>
      <c r="K48" s="33"/>
      <c r="L48" s="33"/>
      <c r="M48" s="34"/>
      <c r="N48" s="38">
        <v>0</v>
      </c>
      <c r="O48" s="39"/>
      <c r="P48" s="40"/>
      <c r="Q48" s="14"/>
      <c r="R48" s="14"/>
      <c r="S48" s="14"/>
      <c r="T48" s="16">
        <v>3</v>
      </c>
      <c r="U48" s="32" t="s">
        <v>96</v>
      </c>
      <c r="V48" s="33"/>
      <c r="W48" s="34"/>
      <c r="X48" s="2">
        <v>0</v>
      </c>
    </row>
    <row r="49" spans="1:24" ht="8.4499999999999993" customHeight="1" x14ac:dyDescent="0.25">
      <c r="A49" s="14"/>
      <c r="B49" s="14"/>
      <c r="C49" s="14"/>
      <c r="D49" s="16">
        <v>4</v>
      </c>
      <c r="E49" s="32" t="s">
        <v>87</v>
      </c>
      <c r="F49" s="33"/>
      <c r="G49" s="33"/>
      <c r="H49" s="33"/>
      <c r="I49" s="33"/>
      <c r="J49" s="33"/>
      <c r="K49" s="33"/>
      <c r="L49" s="33"/>
      <c r="M49" s="34"/>
      <c r="N49" s="38">
        <v>0</v>
      </c>
      <c r="O49" s="39"/>
      <c r="P49" s="40"/>
      <c r="Q49" s="14"/>
      <c r="R49" s="14"/>
      <c r="S49" s="14"/>
      <c r="T49" s="16">
        <v>4</v>
      </c>
      <c r="U49" s="32" t="s">
        <v>98</v>
      </c>
      <c r="V49" s="33"/>
      <c r="W49" s="34"/>
      <c r="X49" s="2">
        <v>0</v>
      </c>
    </row>
    <row r="50" spans="1:24" ht="8.4499999999999993" customHeight="1" x14ac:dyDescent="0.25">
      <c r="A50" s="14"/>
      <c r="B50" s="14"/>
      <c r="C50" s="14"/>
      <c r="D50" s="17">
        <v>90</v>
      </c>
      <c r="E50" s="32" t="s">
        <v>89</v>
      </c>
      <c r="F50" s="33"/>
      <c r="G50" s="33"/>
      <c r="H50" s="33"/>
      <c r="I50" s="33"/>
      <c r="J50" s="33"/>
      <c r="K50" s="33"/>
      <c r="L50" s="33"/>
      <c r="M50" s="34"/>
      <c r="N50" s="38">
        <v>0</v>
      </c>
      <c r="O50" s="39"/>
      <c r="P50" s="40"/>
      <c r="Q50" s="14"/>
      <c r="R50" s="14"/>
      <c r="S50" s="14"/>
      <c r="T50" s="17">
        <v>90</v>
      </c>
      <c r="U50" s="32" t="s">
        <v>100</v>
      </c>
      <c r="V50" s="33"/>
      <c r="W50" s="34"/>
      <c r="X50" s="2">
        <v>0</v>
      </c>
    </row>
    <row r="51" spans="1:24" ht="8.4499999999999993" customHeight="1" x14ac:dyDescent="0.25">
      <c r="A51" s="14"/>
      <c r="B51" s="14"/>
      <c r="C51" s="15">
        <v>9</v>
      </c>
      <c r="D51" s="14"/>
      <c r="E51" s="32" t="s">
        <v>91</v>
      </c>
      <c r="F51" s="33"/>
      <c r="G51" s="33"/>
      <c r="H51" s="33"/>
      <c r="I51" s="33"/>
      <c r="J51" s="33"/>
      <c r="K51" s="33"/>
      <c r="L51" s="33"/>
      <c r="M51" s="34"/>
      <c r="N51" s="35">
        <f>SUM(N52:P53)</f>
        <v>0</v>
      </c>
      <c r="O51" s="36"/>
      <c r="P51" s="37"/>
      <c r="Q51" s="14"/>
      <c r="R51" s="14"/>
      <c r="S51" s="15">
        <v>2</v>
      </c>
      <c r="T51" s="14"/>
      <c r="U51" s="32" t="s">
        <v>102</v>
      </c>
      <c r="V51" s="33"/>
      <c r="W51" s="34"/>
      <c r="X51" s="9">
        <f>SUM(X52:X53)</f>
        <v>0</v>
      </c>
    </row>
    <row r="52" spans="1:24" ht="8.4499999999999993" customHeight="1" x14ac:dyDescent="0.25">
      <c r="A52" s="14"/>
      <c r="B52" s="14"/>
      <c r="C52" s="14"/>
      <c r="D52" s="16">
        <v>1</v>
      </c>
      <c r="E52" s="32" t="s">
        <v>93</v>
      </c>
      <c r="F52" s="33"/>
      <c r="G52" s="33"/>
      <c r="H52" s="33"/>
      <c r="I52" s="33"/>
      <c r="J52" s="33"/>
      <c r="K52" s="33"/>
      <c r="L52" s="33"/>
      <c r="M52" s="34"/>
      <c r="N52" s="38">
        <v>0</v>
      </c>
      <c r="O52" s="39"/>
      <c r="P52" s="40"/>
      <c r="Q52" s="14"/>
      <c r="R52" s="14"/>
      <c r="S52" s="14"/>
      <c r="T52" s="16">
        <v>1</v>
      </c>
      <c r="U52" s="32" t="s">
        <v>104</v>
      </c>
      <c r="V52" s="33"/>
      <c r="W52" s="34"/>
      <c r="X52" s="2">
        <v>0</v>
      </c>
    </row>
    <row r="53" spans="1:24" ht="8.4499999999999993" customHeight="1" x14ac:dyDescent="0.25">
      <c r="A53" s="14"/>
      <c r="B53" s="14"/>
      <c r="C53" s="14"/>
      <c r="D53" s="17">
        <v>90</v>
      </c>
      <c r="E53" s="32" t="s">
        <v>95</v>
      </c>
      <c r="F53" s="33"/>
      <c r="G53" s="33"/>
      <c r="H53" s="33"/>
      <c r="I53" s="33"/>
      <c r="J53" s="33"/>
      <c r="K53" s="33"/>
      <c r="L53" s="33"/>
      <c r="M53" s="34"/>
      <c r="N53" s="38">
        <v>0</v>
      </c>
      <c r="O53" s="39"/>
      <c r="P53" s="40"/>
      <c r="Q53" s="14"/>
      <c r="R53" s="14"/>
      <c r="S53" s="14"/>
      <c r="T53" s="16">
        <v>2</v>
      </c>
      <c r="U53" s="32" t="s">
        <v>106</v>
      </c>
      <c r="V53" s="33"/>
      <c r="W53" s="34"/>
      <c r="X53" s="2">
        <v>0</v>
      </c>
    </row>
    <row r="54" spans="1:24" ht="8.4499999999999993" customHeight="1" x14ac:dyDescent="0.25">
      <c r="A54" s="12"/>
      <c r="B54" s="13">
        <v>3</v>
      </c>
      <c r="C54" s="12"/>
      <c r="D54" s="12"/>
      <c r="E54" s="41" t="s">
        <v>97</v>
      </c>
      <c r="F54" s="42"/>
      <c r="G54" s="42"/>
      <c r="H54" s="42"/>
      <c r="I54" s="42"/>
      <c r="J54" s="42"/>
      <c r="K54" s="42"/>
      <c r="L54" s="42"/>
      <c r="M54" s="43"/>
      <c r="N54" s="44">
        <f>SUM(N55,N60,N58,N62)</f>
        <v>0</v>
      </c>
      <c r="O54" s="45"/>
      <c r="P54" s="46"/>
      <c r="Q54" s="14"/>
      <c r="R54" s="14"/>
      <c r="S54" s="15">
        <v>3</v>
      </c>
      <c r="T54" s="14"/>
      <c r="U54" s="32" t="s">
        <v>108</v>
      </c>
      <c r="V54" s="33"/>
      <c r="W54" s="34"/>
      <c r="X54" s="9">
        <f>SUM(X55:X58)</f>
        <v>0</v>
      </c>
    </row>
    <row r="55" spans="1:24" ht="8.4499999999999993" customHeight="1" x14ac:dyDescent="0.25">
      <c r="A55" s="14"/>
      <c r="B55" s="14"/>
      <c r="C55" s="15">
        <v>1</v>
      </c>
      <c r="D55" s="14"/>
      <c r="E55" s="32" t="s">
        <v>99</v>
      </c>
      <c r="F55" s="33"/>
      <c r="G55" s="33"/>
      <c r="H55" s="33"/>
      <c r="I55" s="33"/>
      <c r="J55" s="33"/>
      <c r="K55" s="33"/>
      <c r="L55" s="33"/>
      <c r="M55" s="34"/>
      <c r="N55" s="35">
        <f>SUM(N56:P57)</f>
        <v>0</v>
      </c>
      <c r="O55" s="36"/>
      <c r="P55" s="37"/>
      <c r="Q55" s="14"/>
      <c r="R55" s="14"/>
      <c r="S55" s="14"/>
      <c r="T55" s="16">
        <v>1</v>
      </c>
      <c r="U55" s="32" t="s">
        <v>110</v>
      </c>
      <c r="V55" s="33"/>
      <c r="W55" s="34"/>
      <c r="X55" s="2">
        <v>0</v>
      </c>
    </row>
    <row r="56" spans="1:24" ht="8.4499999999999993" customHeight="1" x14ac:dyDescent="0.25">
      <c r="A56" s="14"/>
      <c r="B56" s="14"/>
      <c r="C56" s="14"/>
      <c r="D56" s="16">
        <v>1</v>
      </c>
      <c r="E56" s="32" t="s">
        <v>101</v>
      </c>
      <c r="F56" s="33"/>
      <c r="G56" s="33"/>
      <c r="H56" s="33"/>
      <c r="I56" s="33"/>
      <c r="J56" s="33"/>
      <c r="K56" s="33"/>
      <c r="L56" s="33"/>
      <c r="M56" s="34"/>
      <c r="N56" s="38">
        <v>0</v>
      </c>
      <c r="O56" s="39"/>
      <c r="P56" s="40"/>
      <c r="Q56" s="14"/>
      <c r="R56" s="14"/>
      <c r="S56" s="14"/>
      <c r="T56" s="16">
        <v>2</v>
      </c>
      <c r="U56" s="32" t="s">
        <v>112</v>
      </c>
      <c r="V56" s="33"/>
      <c r="W56" s="34"/>
      <c r="X56" s="2">
        <v>0</v>
      </c>
    </row>
    <row r="57" spans="1:24" ht="8.4499999999999993" customHeight="1" x14ac:dyDescent="0.25">
      <c r="A57" s="14"/>
      <c r="B57" s="14"/>
      <c r="C57" s="14"/>
      <c r="D57" s="16">
        <v>2</v>
      </c>
      <c r="E57" s="32" t="s">
        <v>103</v>
      </c>
      <c r="F57" s="33"/>
      <c r="G57" s="33"/>
      <c r="H57" s="33"/>
      <c r="I57" s="33"/>
      <c r="J57" s="33"/>
      <c r="K57" s="33"/>
      <c r="L57" s="33"/>
      <c r="M57" s="34"/>
      <c r="N57" s="38">
        <v>0</v>
      </c>
      <c r="O57" s="39"/>
      <c r="P57" s="40"/>
      <c r="Q57" s="14"/>
      <c r="R57" s="14"/>
      <c r="S57" s="14"/>
      <c r="T57" s="16">
        <v>3</v>
      </c>
      <c r="U57" s="32" t="s">
        <v>114</v>
      </c>
      <c r="V57" s="33"/>
      <c r="W57" s="34"/>
      <c r="X57" s="2">
        <v>0</v>
      </c>
    </row>
    <row r="58" spans="1:24" ht="8.4499999999999993" customHeight="1" x14ac:dyDescent="0.25">
      <c r="A58" s="14"/>
      <c r="B58" s="14"/>
      <c r="C58" s="15">
        <v>2</v>
      </c>
      <c r="D58" s="14"/>
      <c r="E58" s="32" t="s">
        <v>105</v>
      </c>
      <c r="F58" s="33"/>
      <c r="G58" s="33"/>
      <c r="H58" s="33"/>
      <c r="I58" s="33"/>
      <c r="J58" s="33"/>
      <c r="K58" s="33"/>
      <c r="L58" s="33"/>
      <c r="M58" s="34"/>
      <c r="N58" s="35">
        <f>SUM(N59)</f>
        <v>0</v>
      </c>
      <c r="O58" s="36"/>
      <c r="P58" s="37"/>
      <c r="Q58" s="14"/>
      <c r="R58" s="14"/>
      <c r="S58" s="14"/>
      <c r="T58" s="16">
        <v>4</v>
      </c>
      <c r="U58" s="32" t="s">
        <v>116</v>
      </c>
      <c r="V58" s="33"/>
      <c r="W58" s="34"/>
      <c r="X58" s="2">
        <v>0</v>
      </c>
    </row>
    <row r="59" spans="1:24" ht="8.4499999999999993" customHeight="1" x14ac:dyDescent="0.25">
      <c r="A59" s="14"/>
      <c r="B59" s="14"/>
      <c r="C59" s="14"/>
      <c r="D59" s="16">
        <v>1</v>
      </c>
      <c r="E59" s="32" t="s">
        <v>107</v>
      </c>
      <c r="F59" s="33"/>
      <c r="G59" s="33"/>
      <c r="H59" s="33"/>
      <c r="I59" s="33"/>
      <c r="J59" s="33"/>
      <c r="K59" s="33"/>
      <c r="L59" s="33"/>
      <c r="M59" s="34"/>
      <c r="N59" s="38">
        <v>0</v>
      </c>
      <c r="O59" s="39"/>
      <c r="P59" s="40"/>
      <c r="Q59" s="12"/>
      <c r="R59" s="13">
        <v>8</v>
      </c>
      <c r="S59" s="12"/>
      <c r="T59" s="12"/>
      <c r="U59" s="41" t="s">
        <v>124</v>
      </c>
      <c r="V59" s="42"/>
      <c r="W59" s="43"/>
      <c r="X59" s="8">
        <f>SUM(X60,X66,X68,X70,X72,X75,X77)</f>
        <v>0</v>
      </c>
    </row>
    <row r="60" spans="1:24" ht="8.4499999999999993" customHeight="1" x14ac:dyDescent="0.25">
      <c r="A60" s="14"/>
      <c r="B60" s="14"/>
      <c r="C60" s="15">
        <v>3</v>
      </c>
      <c r="D60" s="14"/>
      <c r="E60" s="32" t="s">
        <v>109</v>
      </c>
      <c r="F60" s="33"/>
      <c r="G60" s="33"/>
      <c r="H60" s="33"/>
      <c r="I60" s="33"/>
      <c r="J60" s="33"/>
      <c r="K60" s="33"/>
      <c r="L60" s="33"/>
      <c r="M60" s="34"/>
      <c r="N60" s="35">
        <f>SUM(N61)</f>
        <v>0</v>
      </c>
      <c r="O60" s="36"/>
      <c r="P60" s="37"/>
      <c r="Q60" s="14"/>
      <c r="R60" s="14"/>
      <c r="S60" s="15">
        <v>1</v>
      </c>
      <c r="T60" s="14"/>
      <c r="U60" s="120" t="s">
        <v>125</v>
      </c>
      <c r="V60" s="121"/>
      <c r="W60" s="122"/>
      <c r="X60" s="10">
        <f>SUM(X61:X65)</f>
        <v>0</v>
      </c>
    </row>
    <row r="61" spans="1:24" ht="8.4499999999999993" customHeight="1" x14ac:dyDescent="0.25">
      <c r="A61" s="14"/>
      <c r="B61" s="14"/>
      <c r="C61" s="14"/>
      <c r="D61" s="16">
        <v>1</v>
      </c>
      <c r="E61" s="32" t="s">
        <v>111</v>
      </c>
      <c r="F61" s="33"/>
      <c r="G61" s="33"/>
      <c r="H61" s="33"/>
      <c r="I61" s="33"/>
      <c r="J61" s="33"/>
      <c r="K61" s="33"/>
      <c r="L61" s="33"/>
      <c r="M61" s="34"/>
      <c r="N61" s="38">
        <v>0</v>
      </c>
      <c r="O61" s="39"/>
      <c r="P61" s="40"/>
      <c r="Q61" s="14"/>
      <c r="R61" s="14"/>
      <c r="S61" s="14"/>
      <c r="T61" s="16">
        <v>1</v>
      </c>
      <c r="U61" s="123" t="s">
        <v>126</v>
      </c>
      <c r="V61" s="124"/>
      <c r="W61" s="125"/>
      <c r="X61" s="2">
        <v>0</v>
      </c>
    </row>
    <row r="62" spans="1:24" ht="8.4499999999999993" customHeight="1" x14ac:dyDescent="0.25">
      <c r="A62" s="14"/>
      <c r="B62" s="14"/>
      <c r="C62" s="15">
        <v>5</v>
      </c>
      <c r="D62" s="14"/>
      <c r="E62" s="32" t="s">
        <v>113</v>
      </c>
      <c r="F62" s="33"/>
      <c r="G62" s="33"/>
      <c r="H62" s="33"/>
      <c r="I62" s="33"/>
      <c r="J62" s="33"/>
      <c r="K62" s="33"/>
      <c r="L62" s="33"/>
      <c r="M62" s="34"/>
      <c r="N62" s="35">
        <f>SUM(N63)</f>
        <v>0</v>
      </c>
      <c r="O62" s="36"/>
      <c r="P62" s="37"/>
      <c r="Q62" s="14"/>
      <c r="R62" s="14"/>
      <c r="S62" s="14"/>
      <c r="T62" s="16">
        <v>2</v>
      </c>
      <c r="U62" s="123" t="s">
        <v>127</v>
      </c>
      <c r="V62" s="124"/>
      <c r="W62" s="125"/>
      <c r="X62" s="2">
        <v>0</v>
      </c>
    </row>
    <row r="63" spans="1:24" ht="8.4499999999999993" customHeight="1" x14ac:dyDescent="0.25">
      <c r="A63" s="14"/>
      <c r="B63" s="14"/>
      <c r="C63" s="14"/>
      <c r="D63" s="16">
        <v>2</v>
      </c>
      <c r="E63" s="32" t="s">
        <v>115</v>
      </c>
      <c r="F63" s="33"/>
      <c r="G63" s="33"/>
      <c r="H63" s="33"/>
      <c r="I63" s="33"/>
      <c r="J63" s="33"/>
      <c r="K63" s="33"/>
      <c r="L63" s="33"/>
      <c r="M63" s="34"/>
      <c r="N63" s="38">
        <v>0</v>
      </c>
      <c r="O63" s="39"/>
      <c r="P63" s="40"/>
      <c r="Q63" s="14"/>
      <c r="R63" s="14"/>
      <c r="S63" s="14"/>
      <c r="T63" s="16">
        <v>3</v>
      </c>
      <c r="U63" s="123" t="s">
        <v>128</v>
      </c>
      <c r="V63" s="124"/>
      <c r="W63" s="125"/>
      <c r="X63" s="2">
        <v>0</v>
      </c>
    </row>
    <row r="64" spans="1:24" ht="8.4499999999999993" customHeight="1" x14ac:dyDescent="0.25">
      <c r="A64" s="12"/>
      <c r="B64" s="13">
        <v>4</v>
      </c>
      <c r="C64" s="12"/>
      <c r="D64" s="12"/>
      <c r="E64" s="41" t="s">
        <v>117</v>
      </c>
      <c r="F64" s="42"/>
      <c r="G64" s="42"/>
      <c r="H64" s="42"/>
      <c r="I64" s="42"/>
      <c r="J64" s="42"/>
      <c r="K64" s="42"/>
      <c r="L64" s="42"/>
      <c r="M64" s="43"/>
      <c r="N64" s="44">
        <f>SUM(N65,N67)</f>
        <v>0</v>
      </c>
      <c r="O64" s="45"/>
      <c r="P64" s="46"/>
      <c r="Q64" s="14"/>
      <c r="R64" s="14"/>
      <c r="S64" s="14"/>
      <c r="T64" s="16">
        <v>4</v>
      </c>
      <c r="U64" s="123" t="s">
        <v>129</v>
      </c>
      <c r="V64" s="124"/>
      <c r="W64" s="125"/>
      <c r="X64" s="2">
        <v>0</v>
      </c>
    </row>
    <row r="65" spans="1:24" ht="8.4499999999999993" customHeight="1" x14ac:dyDescent="0.25">
      <c r="A65" s="14"/>
      <c r="B65" s="14"/>
      <c r="C65" s="15">
        <v>2</v>
      </c>
      <c r="D65" s="14"/>
      <c r="E65" s="32" t="s">
        <v>118</v>
      </c>
      <c r="F65" s="33"/>
      <c r="G65" s="33"/>
      <c r="H65" s="33"/>
      <c r="I65" s="33"/>
      <c r="J65" s="33"/>
      <c r="K65" s="33"/>
      <c r="L65" s="33"/>
      <c r="M65" s="34"/>
      <c r="N65" s="35">
        <f>SUM(N66)</f>
        <v>0</v>
      </c>
      <c r="O65" s="36"/>
      <c r="P65" s="37"/>
      <c r="Q65" s="14"/>
      <c r="R65" s="14"/>
      <c r="S65" s="14"/>
      <c r="T65" s="16">
        <v>90</v>
      </c>
      <c r="U65" s="123" t="s">
        <v>130</v>
      </c>
      <c r="V65" s="124"/>
      <c r="W65" s="125"/>
      <c r="X65" s="2">
        <v>0</v>
      </c>
    </row>
    <row r="66" spans="1:24" ht="8.4499999999999993" customHeight="1" x14ac:dyDescent="0.25">
      <c r="A66" s="14"/>
      <c r="B66" s="14"/>
      <c r="C66" s="14"/>
      <c r="D66" s="19">
        <v>4</v>
      </c>
      <c r="E66" s="32" t="s">
        <v>119</v>
      </c>
      <c r="F66" s="33"/>
      <c r="G66" s="33"/>
      <c r="H66" s="33"/>
      <c r="I66" s="33"/>
      <c r="J66" s="33"/>
      <c r="K66" s="33"/>
      <c r="L66" s="33"/>
      <c r="M66" s="34"/>
      <c r="N66" s="38">
        <v>0</v>
      </c>
      <c r="O66" s="39"/>
      <c r="P66" s="40"/>
      <c r="Q66" s="14"/>
      <c r="R66" s="14"/>
      <c r="S66" s="15">
        <v>2</v>
      </c>
      <c r="T66" s="16"/>
      <c r="U66" s="120" t="s">
        <v>131</v>
      </c>
      <c r="V66" s="121"/>
      <c r="W66" s="122"/>
      <c r="X66" s="11">
        <f>SUM(X67)</f>
        <v>0</v>
      </c>
    </row>
    <row r="67" spans="1:24" ht="8.4499999999999993" customHeight="1" x14ac:dyDescent="0.25">
      <c r="A67" s="14"/>
      <c r="B67" s="14"/>
      <c r="C67" s="15">
        <v>3</v>
      </c>
      <c r="D67" s="14"/>
      <c r="E67" s="32" t="s">
        <v>120</v>
      </c>
      <c r="F67" s="33"/>
      <c r="G67" s="33"/>
      <c r="H67" s="33"/>
      <c r="I67" s="33"/>
      <c r="J67" s="33"/>
      <c r="K67" s="33"/>
      <c r="L67" s="33"/>
      <c r="M67" s="34"/>
      <c r="N67" s="35">
        <f>SUM(N68:P69)</f>
        <v>0</v>
      </c>
      <c r="O67" s="36"/>
      <c r="P67" s="37"/>
      <c r="Q67" s="14"/>
      <c r="R67" s="14"/>
      <c r="S67" s="15"/>
      <c r="T67" s="16">
        <v>1</v>
      </c>
      <c r="U67" s="123" t="s">
        <v>132</v>
      </c>
      <c r="V67" s="124"/>
      <c r="W67" s="125"/>
      <c r="X67" s="2">
        <v>0</v>
      </c>
    </row>
    <row r="68" spans="1:24" ht="8.4499999999999993" customHeight="1" x14ac:dyDescent="0.25">
      <c r="A68" s="14"/>
      <c r="B68" s="14"/>
      <c r="C68" s="14"/>
      <c r="D68" s="16">
        <v>1</v>
      </c>
      <c r="E68" s="32" t="s">
        <v>121</v>
      </c>
      <c r="F68" s="33"/>
      <c r="G68" s="33"/>
      <c r="H68" s="33"/>
      <c r="I68" s="33"/>
      <c r="J68" s="33"/>
      <c r="K68" s="33"/>
      <c r="L68" s="33"/>
      <c r="M68" s="34"/>
      <c r="N68" s="38">
        <v>0</v>
      </c>
      <c r="O68" s="39"/>
      <c r="P68" s="40"/>
      <c r="Q68" s="14"/>
      <c r="R68" s="14"/>
      <c r="S68" s="15">
        <v>3</v>
      </c>
      <c r="T68" s="16"/>
      <c r="U68" s="120" t="s">
        <v>133</v>
      </c>
      <c r="V68" s="121"/>
      <c r="W68" s="122"/>
      <c r="X68" s="11">
        <f>SUM(X69)</f>
        <v>0</v>
      </c>
    </row>
    <row r="69" spans="1:24" ht="8.4499999999999993" customHeight="1" x14ac:dyDescent="0.25">
      <c r="A69" s="14"/>
      <c r="B69" s="14"/>
      <c r="C69" s="14"/>
      <c r="D69" s="17">
        <v>90</v>
      </c>
      <c r="E69" s="32" t="s">
        <v>122</v>
      </c>
      <c r="F69" s="33"/>
      <c r="G69" s="33"/>
      <c r="H69" s="33"/>
      <c r="I69" s="33"/>
      <c r="J69" s="33"/>
      <c r="K69" s="33"/>
      <c r="L69" s="33"/>
      <c r="M69" s="34"/>
      <c r="N69" s="38">
        <v>0</v>
      </c>
      <c r="O69" s="39"/>
      <c r="P69" s="40"/>
      <c r="Q69" s="14"/>
      <c r="R69" s="14"/>
      <c r="S69" s="15"/>
      <c r="T69" s="16">
        <v>1</v>
      </c>
      <c r="U69" s="123" t="s">
        <v>133</v>
      </c>
      <c r="V69" s="124"/>
      <c r="W69" s="125"/>
      <c r="X69" s="2">
        <v>0</v>
      </c>
    </row>
    <row r="70" spans="1:24" ht="8.4499999999999993" customHeight="1" x14ac:dyDescent="0.25">
      <c r="A70" s="3"/>
      <c r="B70" s="3"/>
      <c r="C70" s="3"/>
      <c r="D70" s="4"/>
      <c r="E70" s="5"/>
      <c r="F70" s="5"/>
      <c r="G70" s="5"/>
      <c r="H70" s="5"/>
      <c r="I70" s="5"/>
      <c r="J70" s="5"/>
      <c r="K70" s="5"/>
      <c r="L70" s="5"/>
      <c r="M70" s="5"/>
      <c r="N70" s="6"/>
      <c r="O70" s="6"/>
      <c r="P70" s="6"/>
      <c r="Q70" s="14"/>
      <c r="R70" s="14"/>
      <c r="S70" s="15">
        <v>4</v>
      </c>
      <c r="T70" s="16"/>
      <c r="U70" s="120" t="s">
        <v>134</v>
      </c>
      <c r="V70" s="121"/>
      <c r="W70" s="122"/>
      <c r="X70" s="11">
        <f>SUM(X71)</f>
        <v>0</v>
      </c>
    </row>
    <row r="71" spans="1:24" ht="8.4499999999999993" customHeight="1" x14ac:dyDescent="0.25">
      <c r="A71" s="3"/>
      <c r="B71" s="3"/>
      <c r="C71" s="3"/>
      <c r="D71" s="4"/>
      <c r="E71" s="5"/>
      <c r="F71" s="5"/>
      <c r="G71" s="5"/>
      <c r="H71" s="5"/>
      <c r="I71" s="5"/>
      <c r="J71" s="5"/>
      <c r="K71" s="5"/>
      <c r="L71" s="5"/>
      <c r="M71" s="5"/>
      <c r="N71" s="6"/>
      <c r="O71" s="6"/>
      <c r="P71" s="6"/>
      <c r="Q71" s="14"/>
      <c r="R71" s="14"/>
      <c r="S71" s="15"/>
      <c r="T71" s="16">
        <v>1</v>
      </c>
      <c r="U71" s="123" t="s">
        <v>134</v>
      </c>
      <c r="V71" s="124"/>
      <c r="W71" s="125"/>
      <c r="X71" s="2">
        <v>0</v>
      </c>
    </row>
    <row r="72" spans="1:24" ht="8.4499999999999993" customHeight="1" x14ac:dyDescent="0.25">
      <c r="A72" s="3"/>
      <c r="B72" s="3"/>
      <c r="C72" s="3"/>
      <c r="D72" s="4"/>
      <c r="E72" s="5"/>
      <c r="F72" s="5"/>
      <c r="G72" s="5"/>
      <c r="H72" s="5"/>
      <c r="I72" s="5"/>
      <c r="J72" s="5"/>
      <c r="K72" s="5"/>
      <c r="L72" s="5"/>
      <c r="M72" s="5"/>
      <c r="N72" s="6"/>
      <c r="O72" s="6"/>
      <c r="P72" s="6"/>
      <c r="Q72" s="14"/>
      <c r="R72" s="14"/>
      <c r="S72" s="15">
        <v>5</v>
      </c>
      <c r="T72" s="16"/>
      <c r="U72" s="120" t="s">
        <v>135</v>
      </c>
      <c r="V72" s="121"/>
      <c r="W72" s="122"/>
      <c r="X72" s="11">
        <f>SUM(X73:X74)</f>
        <v>0</v>
      </c>
    </row>
    <row r="73" spans="1:24" ht="8.4499999999999993" customHeight="1" x14ac:dyDescent="0.25">
      <c r="A73" s="3"/>
      <c r="B73" s="3"/>
      <c r="C73" s="3"/>
      <c r="D73" s="4"/>
      <c r="E73" s="5"/>
      <c r="F73" s="5"/>
      <c r="G73" s="5"/>
      <c r="H73" s="5"/>
      <c r="I73" s="5"/>
      <c r="J73" s="5"/>
      <c r="K73" s="5"/>
      <c r="L73" s="5"/>
      <c r="M73" s="5"/>
      <c r="N73" s="6"/>
      <c r="O73" s="6"/>
      <c r="P73" s="6"/>
      <c r="Q73" s="14"/>
      <c r="R73" s="14"/>
      <c r="S73" s="15"/>
      <c r="T73" s="16">
        <v>1</v>
      </c>
      <c r="U73" s="123" t="s">
        <v>135</v>
      </c>
      <c r="V73" s="124"/>
      <c r="W73" s="125"/>
      <c r="X73" s="2">
        <v>0</v>
      </c>
    </row>
    <row r="74" spans="1:24" ht="8.4499999999999993" customHeight="1" x14ac:dyDescent="0.25">
      <c r="A74" s="3"/>
      <c r="B74" s="3"/>
      <c r="C74" s="3"/>
      <c r="D74" s="4"/>
      <c r="E74" s="5"/>
      <c r="F74" s="5"/>
      <c r="G74" s="5"/>
      <c r="H74" s="5"/>
      <c r="I74" s="5"/>
      <c r="J74" s="5"/>
      <c r="K74" s="5"/>
      <c r="L74" s="5"/>
      <c r="M74" s="5"/>
      <c r="N74" s="6"/>
      <c r="O74" s="6"/>
      <c r="P74" s="6"/>
      <c r="Q74" s="14"/>
      <c r="R74" s="14"/>
      <c r="S74" s="15"/>
      <c r="T74" s="16">
        <v>2</v>
      </c>
      <c r="U74" s="123" t="s">
        <v>136</v>
      </c>
      <c r="V74" s="124"/>
      <c r="W74" s="125"/>
      <c r="X74" s="2">
        <v>0</v>
      </c>
    </row>
    <row r="75" spans="1:24" ht="8.4499999999999993" customHeight="1" x14ac:dyDescent="0.25">
      <c r="A75" s="3"/>
      <c r="B75" s="3"/>
      <c r="C75" s="3"/>
      <c r="D75" s="4"/>
      <c r="E75" s="5"/>
      <c r="F75" s="5"/>
      <c r="G75" s="5"/>
      <c r="H75" s="5"/>
      <c r="I75" s="5"/>
      <c r="J75" s="5"/>
      <c r="K75" s="5"/>
      <c r="L75" s="5"/>
      <c r="M75" s="5"/>
      <c r="N75" s="6"/>
      <c r="O75" s="6"/>
      <c r="P75" s="6"/>
      <c r="Q75" s="14"/>
      <c r="R75" s="14"/>
      <c r="S75" s="15">
        <v>6</v>
      </c>
      <c r="T75" s="16"/>
      <c r="U75" s="120" t="s">
        <v>137</v>
      </c>
      <c r="V75" s="121"/>
      <c r="W75" s="122"/>
      <c r="X75" s="11">
        <f>SUM(X76)</f>
        <v>0</v>
      </c>
    </row>
    <row r="76" spans="1:24" ht="8.4499999999999993" customHeight="1" x14ac:dyDescent="0.25">
      <c r="A76" s="3"/>
      <c r="B76" s="3"/>
      <c r="C76" s="3"/>
      <c r="D76" s="4"/>
      <c r="E76" s="5"/>
      <c r="F76" s="5"/>
      <c r="G76" s="5"/>
      <c r="H76" s="5"/>
      <c r="I76" s="5"/>
      <c r="J76" s="5"/>
      <c r="K76" s="5"/>
      <c r="L76" s="5"/>
      <c r="M76" s="5"/>
      <c r="N76" s="6"/>
      <c r="O76" s="6"/>
      <c r="P76" s="6"/>
      <c r="Q76" s="14"/>
      <c r="R76" s="14"/>
      <c r="S76" s="15"/>
      <c r="T76" s="16">
        <v>1</v>
      </c>
      <c r="U76" s="123" t="s">
        <v>137</v>
      </c>
      <c r="V76" s="124"/>
      <c r="W76" s="125"/>
      <c r="X76" s="2">
        <v>0</v>
      </c>
    </row>
    <row r="77" spans="1:24" ht="8.4499999999999993" customHeight="1" x14ac:dyDescent="0.25">
      <c r="A77" s="3"/>
      <c r="B77" s="3"/>
      <c r="C77" s="3"/>
      <c r="D77" s="4"/>
      <c r="E77" s="5"/>
      <c r="F77" s="5"/>
      <c r="G77" s="5"/>
      <c r="H77" s="5"/>
      <c r="I77" s="5"/>
      <c r="J77" s="5"/>
      <c r="K77" s="5"/>
      <c r="L77" s="5"/>
      <c r="M77" s="5"/>
      <c r="N77" s="6"/>
      <c r="O77" s="6"/>
      <c r="P77" s="6"/>
      <c r="Q77" s="14"/>
      <c r="R77" s="14"/>
      <c r="S77" s="15">
        <v>9</v>
      </c>
      <c r="T77" s="16"/>
      <c r="U77" s="120" t="s">
        <v>138</v>
      </c>
      <c r="V77" s="121"/>
      <c r="W77" s="122"/>
      <c r="X77" s="11">
        <f>SUM(X78)</f>
        <v>0</v>
      </c>
    </row>
    <row r="78" spans="1:24" ht="8.4499999999999993" customHeight="1" x14ac:dyDescent="0.25">
      <c r="A78" s="3"/>
      <c r="B78" s="3"/>
      <c r="C78" s="3"/>
      <c r="D78" s="4"/>
      <c r="E78" s="5"/>
      <c r="F78" s="5"/>
      <c r="G78" s="5"/>
      <c r="H78" s="5"/>
      <c r="I78" s="5"/>
      <c r="J78" s="5"/>
      <c r="K78" s="5"/>
      <c r="L78" s="5"/>
      <c r="M78" s="5"/>
      <c r="N78" s="6"/>
      <c r="O78" s="6"/>
      <c r="P78" s="6"/>
      <c r="Q78" s="14"/>
      <c r="R78" s="14"/>
      <c r="S78" s="15"/>
      <c r="T78" s="16">
        <v>1</v>
      </c>
      <c r="U78" s="123" t="s">
        <v>138</v>
      </c>
      <c r="V78" s="124"/>
      <c r="W78" s="125"/>
      <c r="X78" s="2">
        <v>0</v>
      </c>
    </row>
    <row r="79" spans="1:24" ht="14.1" customHeight="1" x14ac:dyDescent="0.25">
      <c r="A79" s="29" t="s">
        <v>123</v>
      </c>
      <c r="B79" s="30"/>
      <c r="C79" s="30"/>
      <c r="D79" s="30"/>
      <c r="E79" s="30"/>
      <c r="F79" s="30"/>
      <c r="G79" s="30"/>
      <c r="H79" s="30"/>
      <c r="I79" s="31"/>
    </row>
    <row r="80" spans="1:24" ht="44.1" customHeight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</sheetData>
  <sheetProtection algorithmName="SHA-512" hashValue="kM5QuVKAnWLQ0VRDF6TGV+SjRhS3rDP75Hq0GnrqFoUeeV9dJRuwYX8sj78coo87YngGGLE4oKJlKfsZodoYTA==" saltValue="xWiRnlAsnmZm6DLmOko8TA==" spinCount="100000" sheet="1" objects="1" scenarios="1"/>
  <autoFilter ref="P1:P80"/>
  <mergeCells count="220">
    <mergeCell ref="U75:W75"/>
    <mergeCell ref="U76:W76"/>
    <mergeCell ref="U77:W77"/>
    <mergeCell ref="U78:W78"/>
    <mergeCell ref="U60:W60"/>
    <mergeCell ref="U61:W61"/>
    <mergeCell ref="U62:W62"/>
    <mergeCell ref="U63:W63"/>
    <mergeCell ref="U64:W64"/>
    <mergeCell ref="U65:W65"/>
    <mergeCell ref="U66:W66"/>
    <mergeCell ref="U67:W67"/>
    <mergeCell ref="U68:W68"/>
    <mergeCell ref="U69:W69"/>
    <mergeCell ref="U70:W70"/>
    <mergeCell ref="U71:W71"/>
    <mergeCell ref="U72:W72"/>
    <mergeCell ref="U73:W73"/>
    <mergeCell ref="U74:W74"/>
    <mergeCell ref="A1:X1"/>
    <mergeCell ref="A2:Q2"/>
    <mergeCell ref="R2:V2"/>
    <mergeCell ref="W2:X2"/>
    <mergeCell ref="A3:F3"/>
    <mergeCell ref="G3:K3"/>
    <mergeCell ref="M3:Q3"/>
    <mergeCell ref="R3:V3"/>
    <mergeCell ref="W3:X3"/>
    <mergeCell ref="A4:B4"/>
    <mergeCell ref="C4:D4"/>
    <mergeCell ref="I4:J4"/>
    <mergeCell ref="P4:Q4"/>
    <mergeCell ref="R4:V4"/>
    <mergeCell ref="W4:X13"/>
    <mergeCell ref="A5:B13"/>
    <mergeCell ref="C5:D13"/>
    <mergeCell ref="E5:E13"/>
    <mergeCell ref="F5:F13"/>
    <mergeCell ref="P8:Q8"/>
    <mergeCell ref="R8:V8"/>
    <mergeCell ref="P9:Q9"/>
    <mergeCell ref="R9:V9"/>
    <mergeCell ref="P10:Q10"/>
    <mergeCell ref="R10:V10"/>
    <mergeCell ref="P5:Q5"/>
    <mergeCell ref="R5:V5"/>
    <mergeCell ref="P6:Q6"/>
    <mergeCell ref="R6:V6"/>
    <mergeCell ref="P7:Q7"/>
    <mergeCell ref="R7:V7"/>
    <mergeCell ref="A14:F14"/>
    <mergeCell ref="G14:W15"/>
    <mergeCell ref="X14:X15"/>
    <mergeCell ref="A15:B15"/>
    <mergeCell ref="C15:D15"/>
    <mergeCell ref="A16:B16"/>
    <mergeCell ref="C16:D16"/>
    <mergeCell ref="G16:W16"/>
    <mergeCell ref="P11:Q11"/>
    <mergeCell ref="R11:V11"/>
    <mergeCell ref="P12:Q12"/>
    <mergeCell ref="R12:V12"/>
    <mergeCell ref="P13:Q13"/>
    <mergeCell ref="R13:V13"/>
    <mergeCell ref="G5:G13"/>
    <mergeCell ref="H5:H13"/>
    <mergeCell ref="I5:J13"/>
    <mergeCell ref="K5:K13"/>
    <mergeCell ref="L5:L13"/>
    <mergeCell ref="M5:M13"/>
    <mergeCell ref="E19:M19"/>
    <mergeCell ref="N19:P19"/>
    <mergeCell ref="U19:W19"/>
    <mergeCell ref="E20:M20"/>
    <mergeCell ref="N20:P20"/>
    <mergeCell ref="U20:W20"/>
    <mergeCell ref="E17:M17"/>
    <mergeCell ref="N17:P17"/>
    <mergeCell ref="U17:W17"/>
    <mergeCell ref="E18:M18"/>
    <mergeCell ref="N18:P18"/>
    <mergeCell ref="U18:W18"/>
    <mergeCell ref="E23:M23"/>
    <mergeCell ref="N23:P23"/>
    <mergeCell ref="U23:W23"/>
    <mergeCell ref="E24:M24"/>
    <mergeCell ref="N24:P24"/>
    <mergeCell ref="U24:W24"/>
    <mergeCell ref="E21:M21"/>
    <mergeCell ref="N21:P21"/>
    <mergeCell ref="U21:W21"/>
    <mergeCell ref="E22:M22"/>
    <mergeCell ref="N22:P22"/>
    <mergeCell ref="U22:W22"/>
    <mergeCell ref="E27:M27"/>
    <mergeCell ref="N27:P27"/>
    <mergeCell ref="U27:W27"/>
    <mergeCell ref="E28:M28"/>
    <mergeCell ref="N28:P28"/>
    <mergeCell ref="U28:W28"/>
    <mergeCell ref="E25:M25"/>
    <mergeCell ref="N25:P25"/>
    <mergeCell ref="U25:W25"/>
    <mergeCell ref="E26:M26"/>
    <mergeCell ref="N26:P26"/>
    <mergeCell ref="U26:W26"/>
    <mergeCell ref="E31:M31"/>
    <mergeCell ref="N31:P31"/>
    <mergeCell ref="U31:W31"/>
    <mergeCell ref="E32:M32"/>
    <mergeCell ref="N32:P32"/>
    <mergeCell ref="U32:W32"/>
    <mergeCell ref="E29:M29"/>
    <mergeCell ref="N29:P29"/>
    <mergeCell ref="U29:W29"/>
    <mergeCell ref="E30:M30"/>
    <mergeCell ref="N30:P30"/>
    <mergeCell ref="U30:W30"/>
    <mergeCell ref="E35:M35"/>
    <mergeCell ref="N35:P35"/>
    <mergeCell ref="U35:W35"/>
    <mergeCell ref="E36:M36"/>
    <mergeCell ref="N36:P36"/>
    <mergeCell ref="U36:W36"/>
    <mergeCell ref="E33:M33"/>
    <mergeCell ref="N33:P33"/>
    <mergeCell ref="U33:W33"/>
    <mergeCell ref="E34:M34"/>
    <mergeCell ref="N34:P34"/>
    <mergeCell ref="U34:W34"/>
    <mergeCell ref="E39:M39"/>
    <mergeCell ref="N39:P39"/>
    <mergeCell ref="U39:W39"/>
    <mergeCell ref="E40:M40"/>
    <mergeCell ref="N40:P40"/>
    <mergeCell ref="U40:W40"/>
    <mergeCell ref="E37:M37"/>
    <mergeCell ref="N37:P37"/>
    <mergeCell ref="U37:W37"/>
    <mergeCell ref="E38:M38"/>
    <mergeCell ref="N38:P38"/>
    <mergeCell ref="U38:W38"/>
    <mergeCell ref="U43:W43"/>
    <mergeCell ref="E44:M44"/>
    <mergeCell ref="N44:P44"/>
    <mergeCell ref="E41:M41"/>
    <mergeCell ref="N41:P41"/>
    <mergeCell ref="U41:W41"/>
    <mergeCell ref="E42:M42"/>
    <mergeCell ref="N42:P42"/>
    <mergeCell ref="U42:W42"/>
    <mergeCell ref="E47:M47"/>
    <mergeCell ref="N47:P47"/>
    <mergeCell ref="E48:M48"/>
    <mergeCell ref="N48:P48"/>
    <mergeCell ref="E45:M45"/>
    <mergeCell ref="N45:P45"/>
    <mergeCell ref="E46:M46"/>
    <mergeCell ref="N46:P46"/>
    <mergeCell ref="E43:M43"/>
    <mergeCell ref="N43:P43"/>
    <mergeCell ref="N53:P53"/>
    <mergeCell ref="E54:M54"/>
    <mergeCell ref="N54:P54"/>
    <mergeCell ref="E51:M51"/>
    <mergeCell ref="N51:P51"/>
    <mergeCell ref="E52:M52"/>
    <mergeCell ref="N52:P52"/>
    <mergeCell ref="E49:M49"/>
    <mergeCell ref="N49:P49"/>
    <mergeCell ref="E50:M50"/>
    <mergeCell ref="N50:P50"/>
    <mergeCell ref="U59:W59"/>
    <mergeCell ref="E61:M61"/>
    <mergeCell ref="N61:P61"/>
    <mergeCell ref="N69:P69"/>
    <mergeCell ref="U45:W45"/>
    <mergeCell ref="U44:W44"/>
    <mergeCell ref="U47:W47"/>
    <mergeCell ref="E65:M65"/>
    <mergeCell ref="N65:P65"/>
    <mergeCell ref="E66:M66"/>
    <mergeCell ref="N66:P66"/>
    <mergeCell ref="E67:M67"/>
    <mergeCell ref="N67:P67"/>
    <mergeCell ref="U56:W56"/>
    <mergeCell ref="U46:W46"/>
    <mergeCell ref="U49:W49"/>
    <mergeCell ref="U48:W48"/>
    <mergeCell ref="U51:W51"/>
    <mergeCell ref="U50:W50"/>
    <mergeCell ref="U53:W53"/>
    <mergeCell ref="U52:W52"/>
    <mergeCell ref="E56:M56"/>
    <mergeCell ref="N56:P56"/>
    <mergeCell ref="E53:M53"/>
    <mergeCell ref="A79:I79"/>
    <mergeCell ref="E62:M62"/>
    <mergeCell ref="N62:P62"/>
    <mergeCell ref="U57:W57"/>
    <mergeCell ref="E59:M59"/>
    <mergeCell ref="N59:P59"/>
    <mergeCell ref="U54:W54"/>
    <mergeCell ref="E60:M60"/>
    <mergeCell ref="N60:P60"/>
    <mergeCell ref="U55:W55"/>
    <mergeCell ref="E57:M57"/>
    <mergeCell ref="N57:P57"/>
    <mergeCell ref="E58:M58"/>
    <mergeCell ref="N58:P58"/>
    <mergeCell ref="E55:M55"/>
    <mergeCell ref="N55:P55"/>
    <mergeCell ref="E68:M68"/>
    <mergeCell ref="N68:P68"/>
    <mergeCell ref="E69:M69"/>
    <mergeCell ref="E63:M63"/>
    <mergeCell ref="N63:P63"/>
    <mergeCell ref="U58:W58"/>
    <mergeCell ref="E64:M64"/>
    <mergeCell ref="N64:P64"/>
  </mergeCells>
  <hyperlinks>
    <hyperlink ref="A79" r:id="rId1" display="http://www.bandirma.edu.tr/"/>
  </hyperlinks>
  <pageMargins left="0.7" right="0.7" top="0.75" bottom="0.75" header="0.3" footer="0.3"/>
  <pageSetup paperSize="9" orientation="portrait" horizontalDpi="4294967292" verticalDpi="4294967292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EĞRİ</dc:creator>
  <cp:lastModifiedBy>ÖMER FARUK EĞRİ</cp:lastModifiedBy>
  <dcterms:created xsi:type="dcterms:W3CDTF">2025-06-26T09:10:33Z</dcterms:created>
  <dcterms:modified xsi:type="dcterms:W3CDTF">2025-06-26T14:32:19Z</dcterms:modified>
</cp:coreProperties>
</file>